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7805" windowHeight="6150" activeTab="0"/>
  </bookViews>
  <sheets>
    <sheet name="Audit Summary" sheetId="1" r:id="rId1"/>
    <sheet name="Improvement Indicators &amp; Advice" sheetId="2" r:id="rId2"/>
  </sheets>
  <externalReferences>
    <externalReference r:id="rId5"/>
  </externalReferences>
  <definedNames>
    <definedName name="_xlnm._FilterDatabase" localSheetId="0" hidden="1">'Audit Summary'!$A$4:$AU$200</definedName>
    <definedName name="Action">'[1]Report'!$W$2:$W$6</definedName>
    <definedName name="Agree">'[1]Report'!$O$2:$O$3</definedName>
    <definedName name="Category">'[1]Report'!$X$2:$X$8</definedName>
    <definedName name="CRITERIA" localSheetId="0">'Audit Summary'!$A$4:$A$200</definedName>
    <definedName name="Discuss">'[1]Report'!$U$2:$U$4</definedName>
    <definedName name="NICU">'[1]Report'!$R$2:$R$4</definedName>
    <definedName name="Outcome">'[1]Report'!$T$2:$T$6</definedName>
    <definedName name="_xlnm.Print_Titles" localSheetId="0">'Audit Summary'!$2:$3</definedName>
    <definedName name="Quality">'[1]Report'!$V$2:$V$5</definedName>
    <definedName name="Reason">'[1]Report'!$P$2:$P$8</definedName>
    <definedName name="ScnOut">'[1]Report'!$Q$2:$Q$7</definedName>
    <definedName name="Transducer">'[1]Report'!$S$2:$S$6</definedName>
  </definedNames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A1" authorId="0">
      <text>
        <r>
          <rPr>
            <sz val="9"/>
            <rFont val="Tahoma"/>
            <family val="0"/>
          </rPr>
          <t xml:space="preserve">Median is calculated from rows 4 to 500 only, and is not sensitive to Sorting or Filtering.
</t>
        </r>
      </text>
    </comment>
    <comment ref="A4" authorId="0">
      <text>
        <r>
          <rPr>
            <sz val="9"/>
            <rFont val="Tahoma"/>
            <family val="2"/>
          </rPr>
          <t>On first use, click on this cell then Paste Special, Values.
When adding subsequent rows, click on the next available emply cell in column A.</t>
        </r>
      </text>
    </comment>
  </commentList>
</comments>
</file>

<file path=xl/sharedStrings.xml><?xml version="1.0" encoding="utf-8"?>
<sst xmlns="http://schemas.openxmlformats.org/spreadsheetml/2006/main" count="104" uniqueCount="104">
  <si>
    <t>Code</t>
  </si>
  <si>
    <t>Category</t>
  </si>
  <si>
    <t>Indicator</t>
  </si>
  <si>
    <t>Case ID</t>
  </si>
  <si>
    <t>Reviewer</t>
  </si>
  <si>
    <t>CM</t>
  </si>
  <si>
    <t>Interpretation</t>
  </si>
  <si>
    <t>Display</t>
  </si>
  <si>
    <t>No. of improvement indicators</t>
  </si>
  <si>
    <t>No. of categories</t>
  </si>
  <si>
    <t>Reviewer % agree</t>
  </si>
  <si>
    <t>Reviewer No. disagree</t>
  </si>
  <si>
    <t>Reviewer No. agree</t>
  </si>
  <si>
    <t>Days between received and returned to site</t>
  </si>
  <si>
    <t>Days between testing and sending</t>
  </si>
  <si>
    <t>Date review returned to site</t>
  </si>
  <si>
    <t>Date test sent for review</t>
  </si>
  <si>
    <t>Date of test (dd/mm/yyyy)</t>
  </si>
  <si>
    <t>Tester</t>
  </si>
  <si>
    <t>Improvement Indicators Recorded</t>
  </si>
  <si>
    <t>Number of improvement indicators in each category</t>
  </si>
  <si>
    <t>Outcome measures</t>
  </si>
  <si>
    <t>A1</t>
  </si>
  <si>
    <t>A2</t>
  </si>
  <si>
    <t>A3</t>
  </si>
  <si>
    <t>A4</t>
  </si>
  <si>
    <t>A5</t>
  </si>
  <si>
    <t>D1</t>
  </si>
  <si>
    <t>D2</t>
  </si>
  <si>
    <t>D3</t>
  </si>
  <si>
    <t>D4</t>
  </si>
  <si>
    <t>D5</t>
  </si>
  <si>
    <t>D6</t>
  </si>
  <si>
    <t>D7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</si>
  <si>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</si>
  <si>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</si>
  <si>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</si>
  <si>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</si>
  <si>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</si>
  <si>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</si>
  <si>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</si>
  <si>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</si>
  <si>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</si>
  <si>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</si>
  <si>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</si>
  <si>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</si>
  <si>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</si>
  <si>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</si>
  <si>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</si>
  <si>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</si>
  <si>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C1</t>
  </si>
  <si>
    <t>C2</t>
  </si>
  <si>
    <t>C3</t>
  </si>
  <si>
    <t>C4</t>
  </si>
  <si>
    <t>C5</t>
  </si>
  <si>
    <t>C6</t>
  </si>
  <si>
    <t>C7</t>
  </si>
  <si>
    <t>C8</t>
  </si>
  <si>
    <t>Instructions for Reviewers</t>
  </si>
  <si>
    <t>3, Click on Paste Special, Values</t>
  </si>
  <si>
    <t>1. After performing a review, go to the Audit sheet and click on Copy (cells are already selected).</t>
  </si>
  <si>
    <t>2. Open this spreadsheet, Audit Summary page and click on the highest emplty cell in column A</t>
  </si>
  <si>
    <t>Below is the list of available improvement indicators and associated codes</t>
  </si>
  <si>
    <t>4. Each row is a summary of an individual review.</t>
  </si>
  <si>
    <t>5. You can do a sort to view the cases from a given tester etc.</t>
  </si>
  <si>
    <t>Admin</t>
  </si>
  <si>
    <t>Dates</t>
  </si>
  <si>
    <t>Outcome of ABR/any further action</t>
  </si>
  <si>
    <t>Parameters</t>
  </si>
  <si>
    <t>Recording Quality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</si>
  <si>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</si>
  <si>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</si>
  <si>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</si>
  <si>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</si>
  <si>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</si>
  <si>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</si>
  <si>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</si>
  <si>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</si>
  <si>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</si>
  <si>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</si>
  <si>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</si>
  <si>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</si>
  <si>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</si>
  <si>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Median</t>
  </si>
  <si>
    <t>Strategy</t>
  </si>
  <si>
    <t>R1</t>
  </si>
  <si>
    <t>R2</t>
  </si>
  <si>
    <t>R3</t>
  </si>
  <si>
    <t>R4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</si>
  <si>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</si>
  <si>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</si>
  <si>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</si>
  <si>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</si>
  <si>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</si>
  <si>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</si>
  <si>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</si>
  <si>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</si>
  <si>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</si>
  <si>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</si>
  <si>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</si>
  <si>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</si>
  <si>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</si>
  <si>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</si>
  <si>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6. Be aware that median values are calculated for rows 4 to 500 only and that they are unaffected by any sorting or filtering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</si>
</sst>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>
        <color theme="0" tint="-0.149959996342659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/>
      <right style="thin">
        <color rgb="FFC0C0C0"/>
      </right>
      <top style="thin">
        <color rgb="FFC0C0C0"/>
      </top>
      <bottom style="medium"/>
    </border>
    <border>
      <left style="medium"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/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medium"/>
    </border>
    <border>
      <left style="medium"/>
      <right/>
      <top style="medium"/>
      <bottom style="thin">
        <color rgb="FFC0C0C0"/>
      </bottom>
    </border>
    <border>
      <left/>
      <right/>
      <top style="medium"/>
      <bottom style="thin">
        <color rgb="FFC0C0C0"/>
      </bottom>
    </border>
    <border>
      <left/>
      <right style="medium"/>
      <top style="medium"/>
      <bottom style="thin">
        <color rgb="FFC0C0C0"/>
      </bottom>
    </border>
    <border>
      <left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10" xfId="55" applyFont="1" applyBorder="1" applyAlignment="1" applyProtection="1">
      <alignment horizontal="center" vertical="center" wrapText="1"/>
      <protection locked="0"/>
    </xf>
    <xf numFmtId="0" fontId="3" fillId="0" borderId="11" xfId="55" applyFont="1" applyBorder="1" applyAlignment="1" applyProtection="1">
      <alignment horizontal="center" vertical="center" wrapText="1"/>
      <protection locked="0"/>
    </xf>
    <xf numFmtId="0" fontId="2" fillId="0" borderId="12" xfId="55" applyFont="1" applyBorder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left" vertical="center"/>
      <protection/>
    </xf>
    <xf numFmtId="0" fontId="4" fillId="0" borderId="14" xfId="55" applyFont="1" applyFill="1" applyBorder="1" applyAlignment="1" applyProtection="1">
      <alignment horizontal="left" vertical="center"/>
      <protection/>
    </xf>
    <xf numFmtId="0" fontId="4" fillId="0" borderId="15" xfId="55" applyFont="1" applyFill="1" applyBorder="1" applyAlignment="1" applyProtection="1">
      <alignment horizontal="left" vertical="center"/>
      <protection/>
    </xf>
    <xf numFmtId="0" fontId="2" fillId="0" borderId="13" xfId="55" applyFont="1" applyFill="1" applyBorder="1" applyAlignment="1" applyProtection="1">
      <alignment horizontal="left" vertical="center"/>
      <protection/>
    </xf>
    <xf numFmtId="49" fontId="2" fillId="0" borderId="0" xfId="55" applyNumberFormat="1" applyFont="1" applyBorder="1" applyProtection="1">
      <alignment/>
      <protection/>
    </xf>
    <xf numFmtId="0" fontId="2" fillId="0" borderId="14" xfId="55" applyFont="1" applyFill="1" applyBorder="1" applyAlignment="1" applyProtection="1">
      <alignment horizontal="left" vertical="center"/>
      <protection/>
    </xf>
    <xf numFmtId="49" fontId="43" fillId="0" borderId="0" xfId="55" applyNumberFormat="1" applyFont="1" applyBorder="1" applyProtection="1">
      <alignment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49" fontId="2" fillId="0" borderId="12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Protection="1">
      <alignment/>
      <protection/>
    </xf>
    <xf numFmtId="0" fontId="2" fillId="33" borderId="12" xfId="55" applyFont="1" applyFill="1" applyBorder="1" applyAlignment="1" applyProtection="1">
      <alignment vertical="center"/>
      <protection/>
    </xf>
    <xf numFmtId="0" fontId="43" fillId="0" borderId="0" xfId="55" applyFont="1" applyBorder="1" applyProtection="1">
      <alignment/>
      <protection/>
    </xf>
    <xf numFmtId="49" fontId="2" fillId="0" borderId="0" xfId="55" applyNumberFormat="1" applyFont="1" applyFill="1" applyBorder="1" applyProtection="1">
      <alignment/>
      <protection/>
    </xf>
    <xf numFmtId="49" fontId="2" fillId="33" borderId="12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vertical="top"/>
      <protection/>
    </xf>
    <xf numFmtId="49" fontId="2" fillId="0" borderId="12" xfId="55" applyNumberFormat="1" applyFont="1" applyBorder="1" applyAlignment="1" applyProtection="1">
      <alignment vertical="center"/>
      <protection/>
    </xf>
    <xf numFmtId="49" fontId="2" fillId="0" borderId="0" xfId="55" applyNumberFormat="1" applyFo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6" xfId="55" applyFont="1" applyFill="1" applyBorder="1" applyAlignment="1" applyProtection="1">
      <alignment horizontal="left" vertical="center"/>
      <protection/>
    </xf>
    <xf numFmtId="0" fontId="4" fillId="0" borderId="17" xfId="55" applyFont="1" applyFill="1" applyBorder="1" applyAlignment="1" applyProtection="1">
      <alignment horizontal="left" vertical="center"/>
      <protection/>
    </xf>
    <xf numFmtId="0" fontId="4" fillId="0" borderId="18" xfId="55" applyFont="1" applyFill="1" applyBorder="1" applyAlignment="1" applyProtection="1">
      <alignment horizontal="left" vertical="center"/>
      <protection/>
    </xf>
    <xf numFmtId="49" fontId="2" fillId="0" borderId="19" xfId="55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center" vertical="center"/>
      <protection/>
    </xf>
    <xf numFmtId="49" fontId="2" fillId="0" borderId="21" xfId="55" applyNumberFormat="1" applyFont="1" applyBorder="1" applyProtection="1">
      <alignment/>
      <protection/>
    </xf>
    <xf numFmtId="49" fontId="2" fillId="0" borderId="20" xfId="55" applyNumberFormat="1" applyFont="1" applyFill="1" applyBorder="1" applyAlignment="1" applyProtection="1">
      <alignment vertical="center"/>
      <protection/>
    </xf>
    <xf numFmtId="49" fontId="2" fillId="0" borderId="20" xfId="55" applyNumberFormat="1" applyFont="1" applyBorder="1" applyAlignment="1" applyProtection="1">
      <alignment vertical="center"/>
      <protection/>
    </xf>
    <xf numFmtId="0" fontId="2" fillId="0" borderId="20" xfId="55" applyFont="1" applyBorder="1" applyAlignment="1" applyProtection="1">
      <alignment vertical="center"/>
      <protection/>
    </xf>
    <xf numFmtId="49" fontId="2" fillId="0" borderId="21" xfId="55" applyNumberFormat="1" applyFont="1" applyFill="1" applyBorder="1" applyAlignment="1" applyProtection="1">
      <alignment vertical="top"/>
      <protection/>
    </xf>
    <xf numFmtId="49" fontId="2" fillId="0" borderId="21" xfId="55" applyNumberFormat="1" applyFont="1" applyFill="1" applyBorder="1" applyProtection="1">
      <alignment/>
      <protection/>
    </xf>
    <xf numFmtId="49" fontId="2" fillId="0" borderId="19" xfId="55" applyNumberFormat="1" applyFont="1" applyBorder="1" applyAlignment="1" applyProtection="1">
      <alignment vertical="center"/>
      <protection/>
    </xf>
    <xf numFmtId="49" fontId="2" fillId="33" borderId="20" xfId="55" applyNumberFormat="1" applyFont="1" applyFill="1" applyBorder="1" applyAlignment="1" applyProtection="1">
      <alignment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2" fillId="0" borderId="22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/>
    </xf>
    <xf numFmtId="0" fontId="2" fillId="0" borderId="20" xfId="55" applyFont="1" applyFill="1" applyBorder="1" applyAlignment="1" applyProtection="1">
      <alignment horizontal="center" vertical="center"/>
      <protection/>
    </xf>
    <xf numFmtId="0" fontId="2" fillId="33" borderId="19" xfId="55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0" borderId="20" xfId="55" applyFont="1" applyBorder="1" applyAlignment="1" applyProtection="1">
      <alignment horizontal="center" vertical="center"/>
      <protection/>
    </xf>
    <xf numFmtId="0" fontId="2" fillId="33" borderId="20" xfId="55" applyFont="1" applyFill="1" applyBorder="1" applyAlignment="1" applyProtection="1">
      <alignment horizontal="center" vertical="center"/>
      <protection/>
    </xf>
    <xf numFmtId="0" fontId="44" fillId="0" borderId="19" xfId="55" applyFont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left" vertical="center"/>
      <protection/>
    </xf>
    <xf numFmtId="0" fontId="3" fillId="0" borderId="23" xfId="55" applyFont="1" applyBorder="1" applyAlignment="1" applyProtection="1">
      <alignment horizontal="center" vertical="center" wrapText="1"/>
      <protection locked="0"/>
    </xf>
    <xf numFmtId="0" fontId="45" fillId="33" borderId="10" xfId="55" applyFont="1" applyFill="1" applyBorder="1" applyAlignment="1" applyProtection="1">
      <alignment horizontal="center" vertical="center" wrapText="1"/>
      <protection locked="0"/>
    </xf>
    <xf numFmtId="0" fontId="45" fillId="0" borderId="10" xfId="55" applyFont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45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49" fontId="44" fillId="0" borderId="0" xfId="55" applyNumberFormat="1" applyFont="1" applyFill="1" applyBorder="1" applyProtection="1">
      <alignment/>
      <protection locked="0"/>
    </xf>
    <xf numFmtId="0" fontId="44" fillId="0" borderId="0" xfId="55" applyFont="1" applyProtection="1">
      <alignment/>
      <protection locked="0"/>
    </xf>
    <xf numFmtId="0" fontId="45" fillId="33" borderId="24" xfId="55" applyFont="1" applyFill="1" applyBorder="1" applyAlignment="1" applyProtection="1">
      <alignment horizontal="center" vertical="center" wrapText="1"/>
      <protection locked="0"/>
    </xf>
    <xf numFmtId="0" fontId="3" fillId="34" borderId="25" xfId="55" applyFont="1" applyFill="1" applyBorder="1" applyAlignment="1" applyProtection="1">
      <alignment horizontal="center" vertical="center" wrapText="1"/>
      <protection/>
    </xf>
    <xf numFmtId="14" fontId="46" fillId="35" borderId="26" xfId="55" applyNumberFormat="1" applyFont="1" applyFill="1" applyBorder="1" applyAlignment="1" applyProtection="1">
      <alignment horizontal="center" vertical="center" wrapText="1"/>
      <protection/>
    </xf>
    <xf numFmtId="14" fontId="46" fillId="35" borderId="27" xfId="55" applyNumberFormat="1" applyFont="1" applyFill="1" applyBorder="1" applyAlignment="1" applyProtection="1">
      <alignment horizontal="center" vertical="center" wrapText="1"/>
      <protection/>
    </xf>
    <xf numFmtId="14" fontId="46" fillId="36" borderId="27" xfId="55" applyNumberFormat="1" applyFont="1" applyFill="1" applyBorder="1" applyAlignment="1" applyProtection="1">
      <alignment horizontal="center" vertical="center" wrapText="1"/>
      <protection/>
    </xf>
    <xf numFmtId="14" fontId="3" fillId="34" borderId="25" xfId="55" applyNumberFormat="1" applyFont="1" applyFill="1" applyBorder="1" applyAlignment="1" applyProtection="1">
      <alignment horizontal="center" vertical="center" wrapText="1"/>
      <protection/>
    </xf>
    <xf numFmtId="1" fontId="3" fillId="34" borderId="25" xfId="55" applyNumberFormat="1" applyFont="1" applyFill="1" applyBorder="1" applyAlignment="1" applyProtection="1">
      <alignment horizontal="center" vertical="center" wrapText="1"/>
      <protection/>
    </xf>
    <xf numFmtId="14" fontId="3" fillId="0" borderId="11" xfId="55" applyNumberFormat="1" applyFont="1" applyBorder="1" applyAlignment="1" applyProtection="1">
      <alignment horizontal="center" vertical="center" wrapText="1"/>
      <protection locked="0"/>
    </xf>
    <xf numFmtId="14" fontId="3" fillId="0" borderId="10" xfId="55" applyNumberFormat="1" applyFont="1" applyBorder="1" applyAlignment="1" applyProtection="1">
      <alignment horizontal="center" vertical="center" wrapText="1"/>
      <protection locked="0"/>
    </xf>
    <xf numFmtId="1" fontId="46" fillId="36" borderId="27" xfId="55" applyNumberFormat="1" applyFont="1" applyFill="1" applyBorder="1" applyAlignment="1" applyProtection="1">
      <alignment horizontal="center" vertical="center" wrapText="1"/>
      <protection/>
    </xf>
    <xf numFmtId="1" fontId="3" fillId="0" borderId="11" xfId="55" applyNumberFormat="1" applyFont="1" applyBorder="1" applyAlignment="1" applyProtection="1">
      <alignment horizontal="center" vertical="center" wrapText="1"/>
      <protection locked="0"/>
    </xf>
    <xf numFmtId="1" fontId="3" fillId="0" borderId="10" xfId="55" applyNumberFormat="1" applyFont="1" applyBorder="1" applyAlignment="1" applyProtection="1">
      <alignment horizontal="center" vertical="center" wrapText="1"/>
      <protection locked="0"/>
    </xf>
    <xf numFmtId="1" fontId="46" fillId="36" borderId="28" xfId="55" applyNumberFormat="1" applyFont="1" applyFill="1" applyBorder="1" applyAlignment="1" applyProtection="1">
      <alignment horizontal="center" vertical="center" wrapText="1"/>
      <protection/>
    </xf>
    <xf numFmtId="1" fontId="3" fillId="37" borderId="26" xfId="55" applyNumberFormat="1" applyFont="1" applyFill="1" applyBorder="1" applyAlignment="1" applyProtection="1">
      <alignment horizontal="center" vertical="center" wrapText="1"/>
      <protection/>
    </xf>
    <xf numFmtId="1" fontId="3" fillId="37" borderId="29" xfId="55" applyNumberFormat="1" applyFont="1" applyFill="1" applyBorder="1" applyAlignment="1" applyProtection="1">
      <alignment horizontal="center" vertical="center" wrapText="1"/>
      <protection/>
    </xf>
    <xf numFmtId="1" fontId="3" fillId="37" borderId="27" xfId="55" applyNumberFormat="1" applyFont="1" applyFill="1" applyBorder="1" applyAlignment="1" applyProtection="1">
      <alignment horizontal="center" vertical="center" wrapText="1"/>
      <protection/>
    </xf>
    <xf numFmtId="1" fontId="3" fillId="37" borderId="28" xfId="55" applyNumberFormat="1" applyFont="1" applyFill="1" applyBorder="1" applyAlignment="1" applyProtection="1">
      <alignment horizontal="center" vertical="center" wrapText="1"/>
      <protection/>
    </xf>
    <xf numFmtId="1" fontId="3" fillId="35" borderId="26" xfId="55" applyNumberFormat="1" applyFont="1" applyFill="1" applyBorder="1" applyAlignment="1" applyProtection="1">
      <alignment horizontal="center" vertical="center" wrapText="1"/>
      <protection/>
    </xf>
    <xf numFmtId="1" fontId="3" fillId="35" borderId="27" xfId="55" applyNumberFormat="1" applyFont="1" applyFill="1" applyBorder="1" applyAlignment="1" applyProtection="1">
      <alignment horizontal="center" vertical="center" wrapText="1"/>
      <protection/>
    </xf>
    <xf numFmtId="1" fontId="3" fillId="36" borderId="27" xfId="55" applyNumberFormat="1" applyFont="1" applyFill="1" applyBorder="1" applyAlignment="1" applyProtection="1">
      <alignment horizontal="center" vertical="center" wrapText="1"/>
      <protection/>
    </xf>
    <xf numFmtId="1" fontId="3" fillId="36" borderId="28" xfId="55" applyNumberFormat="1" applyFont="1" applyFill="1" applyBorder="1" applyAlignment="1" applyProtection="1">
      <alignment horizontal="center" vertical="center" wrapText="1"/>
      <protection/>
    </xf>
    <xf numFmtId="0" fontId="3" fillId="38" borderId="26" xfId="55" applyFont="1" applyFill="1" applyBorder="1" applyAlignment="1" applyProtection="1">
      <alignment horizontal="center" vertical="center" wrapText="1"/>
      <protection/>
    </xf>
    <xf numFmtId="0" fontId="3" fillId="38" borderId="27" xfId="55" applyFont="1" applyFill="1" applyBorder="1" applyAlignment="1" applyProtection="1">
      <alignment horizontal="center" vertical="center" wrapText="1"/>
      <protection/>
    </xf>
    <xf numFmtId="0" fontId="3" fillId="38" borderId="28" xfId="55" applyFont="1" applyFill="1" applyBorder="1" applyAlignment="1" applyProtection="1">
      <alignment horizontal="center" vertical="center" wrapText="1"/>
      <protection/>
    </xf>
    <xf numFmtId="0" fontId="3" fillId="0" borderId="30" xfId="55" applyFont="1" applyFill="1" applyBorder="1" applyAlignment="1" applyProtection="1">
      <alignment horizontal="center" vertical="center" wrapText="1"/>
      <protection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0" fontId="3" fillId="0" borderId="32" xfId="55" applyFont="1" applyFill="1" applyBorder="1" applyAlignment="1" applyProtection="1">
      <alignment horizontal="center" vertical="center" wrapText="1"/>
      <protection/>
    </xf>
    <xf numFmtId="0" fontId="3" fillId="0" borderId="26" xfId="55" applyFont="1" applyFill="1" applyBorder="1" applyAlignment="1" applyProtection="1">
      <alignment horizontal="center" vertical="center" wrapText="1"/>
      <protection/>
    </xf>
    <xf numFmtId="0" fontId="3" fillId="0" borderId="33" xfId="55" applyFont="1" applyFill="1" applyBorder="1" applyAlignment="1" applyProtection="1">
      <alignment horizontal="center" vertical="center" wrapText="1"/>
      <protection/>
    </xf>
    <xf numFmtId="0" fontId="3" fillId="0" borderId="28" xfId="55" applyFont="1" applyFill="1" applyBorder="1" applyAlignment="1" applyProtection="1">
      <alignment horizontal="center" vertical="center" wrapText="1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3" fillId="36" borderId="34" xfId="55" applyFont="1" applyFill="1" applyBorder="1" applyAlignment="1" applyProtection="1">
      <alignment horizontal="center" vertical="center" wrapText="1"/>
      <protection/>
    </xf>
    <xf numFmtId="0" fontId="3" fillId="36" borderId="35" xfId="55" applyFont="1" applyFill="1" applyBorder="1" applyAlignment="1" applyProtection="1">
      <alignment horizontal="center" vertical="center" wrapText="1"/>
      <protection/>
    </xf>
    <xf numFmtId="0" fontId="2" fillId="0" borderId="36" xfId="55" applyFont="1" applyFill="1" applyBorder="1" applyAlignment="1" applyProtection="1">
      <alignment horizontal="center" vertical="center" wrapText="1"/>
      <protection/>
    </xf>
    <xf numFmtId="1" fontId="46" fillId="36" borderId="34" xfId="55" applyNumberFormat="1" applyFont="1" applyFill="1" applyBorder="1" applyAlignment="1" applyProtection="1">
      <alignment horizontal="center" vertical="center" wrapText="1"/>
      <protection/>
    </xf>
    <xf numFmtId="1" fontId="46" fillId="36" borderId="35" xfId="55" applyNumberFormat="1" applyFont="1" applyFill="1" applyBorder="1" applyAlignment="1" applyProtection="1">
      <alignment horizontal="center" vertical="center" wrapText="1"/>
      <protection/>
    </xf>
    <xf numFmtId="1" fontId="2" fillId="0" borderId="36" xfId="55" applyNumberFormat="1" applyFont="1" applyFill="1" applyBorder="1" applyAlignment="1" applyProtection="1">
      <alignment horizontal="center" vertical="center" wrapText="1"/>
      <protection/>
    </xf>
    <xf numFmtId="1" fontId="3" fillId="37" borderId="30" xfId="55" applyNumberFormat="1" applyFont="1" applyFill="1" applyBorder="1" applyAlignment="1" applyProtection="1">
      <alignment horizontal="center" vertical="center" wrapText="1"/>
      <protection/>
    </xf>
    <xf numFmtId="1" fontId="3" fillId="37" borderId="37" xfId="55" applyNumberFormat="1" applyFont="1" applyFill="1" applyBorder="1" applyAlignment="1" applyProtection="1">
      <alignment horizontal="center" vertical="center" wrapText="1"/>
      <protection/>
    </xf>
    <xf numFmtId="1" fontId="3" fillId="37" borderId="38" xfId="55" applyNumberFormat="1" applyFont="1" applyFill="1" applyBorder="1" applyAlignment="1" applyProtection="1">
      <alignment horizontal="center" vertical="center" wrapText="1"/>
      <protection/>
    </xf>
    <xf numFmtId="1" fontId="3" fillId="37" borderId="32" xfId="55" applyNumberFormat="1" applyFont="1" applyFill="1" applyBorder="1" applyAlignment="1" applyProtection="1">
      <alignment horizontal="center" vertical="center" wrapText="1"/>
      <protection/>
    </xf>
    <xf numFmtId="0" fontId="3" fillId="38" borderId="34" xfId="55" applyFont="1" applyFill="1" applyBorder="1" applyAlignment="1" applyProtection="1">
      <alignment horizontal="center" vertical="center" wrapText="1"/>
      <protection/>
    </xf>
    <xf numFmtId="0" fontId="3" fillId="38" borderId="35" xfId="55" applyFont="1" applyFill="1" applyBorder="1" applyAlignment="1" applyProtection="1">
      <alignment horizontal="center" vertical="center" wrapText="1"/>
      <protection/>
    </xf>
    <xf numFmtId="0" fontId="3" fillId="38" borderId="36" xfId="55" applyFont="1" applyFill="1" applyBorder="1" applyAlignment="1" applyProtection="1">
      <alignment horizontal="center" vertical="center" wrapText="1"/>
      <protection/>
    </xf>
    <xf numFmtId="0" fontId="4" fillId="34" borderId="14" xfId="55" applyFont="1" applyFill="1" applyBorder="1" applyAlignment="1" applyProtection="1">
      <alignment horizontal="center" vertical="center"/>
      <protection/>
    </xf>
    <xf numFmtId="0" fontId="4" fillId="34" borderId="15" xfId="55" applyFont="1" applyFill="1" applyBorder="1" applyAlignment="1" applyProtection="1">
      <alignment horizontal="center" vertical="center"/>
      <protection/>
    </xf>
    <xf numFmtId="0" fontId="4" fillId="39" borderId="13" xfId="55" applyFont="1" applyFill="1" applyBorder="1" applyAlignment="1" applyProtection="1">
      <alignment horizontal="center" vertical="center"/>
      <protection/>
    </xf>
    <xf numFmtId="0" fontId="4" fillId="39" borderId="14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y\AppData\Local\Microsoft\Windows\Temporary%20Internet%20Files\Content.Outlook\7ID69A50\ABR_review_form_v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mprovement Indicators"/>
      <sheetName val="audit"/>
    </sheetNames>
    <sheetDataSet>
      <sheetData sheetId="0">
        <row r="2">
          <cell r="O2" t="str">
            <v>Yes</v>
          </cell>
          <cell r="P2" t="str">
            <v>Select Reason</v>
          </cell>
          <cell r="Q2" t="str">
            <v>Select Screen Outcome</v>
          </cell>
          <cell r="R2" t="str">
            <v>Select</v>
          </cell>
          <cell r="S2" t="str">
            <v>Select Transducer</v>
          </cell>
          <cell r="T2" t="str">
            <v>Select Outcome</v>
          </cell>
          <cell r="U2" t="str">
            <v>Select</v>
          </cell>
          <cell r="V2" t="str">
            <v>Select Quality</v>
          </cell>
          <cell r="W2" t="str">
            <v>Select Action</v>
          </cell>
          <cell r="X2" t="str">
            <v>Admin</v>
          </cell>
          <cell r="Y2" t="str">
            <v>No Case ID</v>
          </cell>
          <cell r="Z2" t="str">
            <v>Stimulus not Alternating</v>
          </cell>
          <cell r="AA2" t="str">
            <v>High number of rejects indicating poor recording conditions</v>
          </cell>
          <cell r="AB2" t="str">
            <v>Display aspect ratio outside recommended range</v>
          </cell>
          <cell r="AC2" t="str">
            <v>Not replicated at levels defining the threshold</v>
          </cell>
          <cell r="AD2" t="str">
            <v>BC would be helpful</v>
          </cell>
          <cell r="AE2" t="str">
            <v>Waveforms (each polarity) must be replicated but were not</v>
          </cell>
        </row>
        <row r="3">
          <cell r="O3" t="str">
            <v>No</v>
          </cell>
          <cell r="P3" t="str">
            <v>Newborn screen referral</v>
          </cell>
          <cell r="Q3" t="str">
            <v>NCR bilateral</v>
          </cell>
          <cell r="R3" t="str">
            <v>Yes</v>
          </cell>
          <cell r="S3" t="str">
            <v>Insert / Pips</v>
          </cell>
          <cell r="T3" t="str">
            <v>Discharge</v>
          </cell>
          <cell r="U3" t="str">
            <v>Yes</v>
          </cell>
          <cell r="V3" t="str">
            <v>OK</v>
          </cell>
          <cell r="W3" t="str">
            <v>OK/None</v>
          </cell>
          <cell r="X3" t="str">
            <v>Parameters</v>
          </cell>
          <cell r="Y3" t="str">
            <v>Incomplete date/age info</v>
          </cell>
          <cell r="Z3" t="str">
            <v>Tone pip incorrect (ie not 2:1:2)</v>
          </cell>
          <cell r="AA3" t="str">
            <v>Low number of rejects suggests reject level was not optimal</v>
          </cell>
          <cell r="AB3" t="str">
            <v>Display aspect ratio not optimal for these waveforms</v>
          </cell>
          <cell r="AC3" t="str">
            <v>Labelled CR but is inconclusive</v>
          </cell>
          <cell r="AD3" t="str">
            <v>Other frequencies would be helpful</v>
          </cell>
          <cell r="AE3" t="str">
            <v>Click ABR at same level needed for interpretation</v>
          </cell>
        </row>
        <row r="4">
          <cell r="P4" t="str">
            <v>Atresia</v>
          </cell>
          <cell r="Q4" t="str">
            <v>NCR unilateral L</v>
          </cell>
          <cell r="R4" t="str">
            <v>No</v>
          </cell>
          <cell r="S4" t="str">
            <v>Insert / Chirps</v>
          </cell>
          <cell r="T4" t="str">
            <v>Further ABR</v>
          </cell>
          <cell r="U4" t="str">
            <v>No</v>
          </cell>
          <cell r="V4" t="str">
            <v>Improvement indicators</v>
          </cell>
          <cell r="W4" t="str">
            <v>ABR repeat</v>
          </cell>
          <cell r="X4" t="str">
            <v>Recording_Quality</v>
          </cell>
          <cell r="Y4" t="str">
            <v>Incomplete future strategy info</v>
          </cell>
          <cell r="Z4" t="str">
            <v>Rep rate not optimal</v>
          </cell>
          <cell r="AA4" t="str">
            <v>Excessive electrical noise apparent</v>
          </cell>
          <cell r="AB4" t="str">
            <v>Incorrect superposition of traces</v>
          </cell>
          <cell r="AC4" t="str">
            <v>Labelled CR but is RA</v>
          </cell>
          <cell r="AD4" t="str">
            <v>Clicks would be helpful</v>
          </cell>
          <cell r="AE4" t="str">
            <v>Display aspect ratio not optimal</v>
          </cell>
        </row>
        <row r="5">
          <cell r="P5" t="str">
            <v>Meningitis</v>
          </cell>
          <cell r="Q5" t="str">
            <v>NCR unilateral R</v>
          </cell>
          <cell r="S5" t="str">
            <v>TDH / Pips</v>
          </cell>
          <cell r="T5" t="str">
            <v>F/u at 8m</v>
          </cell>
          <cell r="V5" t="str">
            <v>Poor/Unsatisfactory</v>
          </cell>
          <cell r="W5" t="str">
            <v>Review at 8m </v>
          </cell>
          <cell r="X5" t="str">
            <v>Display</v>
          </cell>
          <cell r="Y5" t="str">
            <v>Incomplete intended management info</v>
          </cell>
          <cell r="Z5" t="str">
            <v>Exceeded max level with inserts</v>
          </cell>
          <cell r="AA5" t="str">
            <v>Other</v>
          </cell>
          <cell r="AB5" t="str">
            <v>CR/RA/Inc not clearly marked at each test level</v>
          </cell>
          <cell r="AC5" t="str">
            <v>Labelled CR but unreplicated waveform</v>
          </cell>
          <cell r="AD5" t="str">
            <v>Unnecessary replication at levels not defining threshold</v>
          </cell>
          <cell r="AE5" t="str">
            <v>Rejection level outside recommended range</v>
          </cell>
        </row>
        <row r="6">
          <cell r="P6" t="str">
            <v>Professional concern</v>
          </cell>
          <cell r="Q6" t="str">
            <v>CR bilateral</v>
          </cell>
          <cell r="S6" t="str">
            <v>TDH / Chirps</v>
          </cell>
          <cell r="T6" t="str">
            <v>PCHI management</v>
          </cell>
          <cell r="W6" t="str">
            <v>Other</v>
          </cell>
          <cell r="X6" t="str">
            <v>Interpretation</v>
          </cell>
          <cell r="Y6" t="str">
            <v>Other</v>
          </cell>
          <cell r="Z6" t="str">
            <v>Time window not optimal</v>
          </cell>
          <cell r="AB6" t="str">
            <v>Too many different stimuli displayed on one chart</v>
          </cell>
          <cell r="AC6" t="str">
            <v>Labelled RA but is inconclusive </v>
          </cell>
          <cell r="AD6" t="str">
            <v>Too many Inc traces at different levels</v>
          </cell>
          <cell r="AE6" t="str">
            <v>CM test not done when appropriate</v>
          </cell>
        </row>
        <row r="7">
          <cell r="P7" t="str">
            <v>Parental concern</v>
          </cell>
          <cell r="Q7" t="str">
            <v>No screen</v>
          </cell>
          <cell r="X7" t="str">
            <v>Strategy</v>
          </cell>
          <cell r="Z7" t="str">
            <v>Low no of sweeps used</v>
          </cell>
          <cell r="AB7" t="str">
            <v>Patient identifying details not removed from printout</v>
          </cell>
          <cell r="AC7" t="str">
            <v>Labelled RA but is CR</v>
          </cell>
          <cell r="AD7" t="str">
            <v>Many thresholds &lt;=</v>
          </cell>
          <cell r="AE7" t="str">
            <v>No run with tube clamped when CM looks present</v>
          </cell>
        </row>
        <row r="8">
          <cell r="P8" t="str">
            <v>Other high risk</v>
          </cell>
          <cell r="X8" t="str">
            <v>CM</v>
          </cell>
          <cell r="Z8" t="str">
            <v>Filters not optimal</v>
          </cell>
          <cell r="AB8" t="str">
            <v>Other</v>
          </cell>
          <cell r="AC8" t="str">
            <v>Labelled RA but unreplicated waveform</v>
          </cell>
          <cell r="AD8" t="str">
            <v>Too many levels used not near threshold</v>
          </cell>
          <cell r="AE8" t="str">
            <v>CM Interpretation doubtful</v>
          </cell>
        </row>
        <row r="9">
          <cell r="Z9" t="str">
            <v>Gain/artefact reject level not optimal</v>
          </cell>
          <cell r="AC9" t="str">
            <v>Labelled inconclusive but is CR</v>
          </cell>
          <cell r="AD9" t="str">
            <v>Only 1 ear tested</v>
          </cell>
          <cell r="AE9" t="str">
            <v>Other</v>
          </cell>
        </row>
        <row r="10">
          <cell r="Z10" t="str">
            <v>Notch filter used</v>
          </cell>
          <cell r="AC10" t="str">
            <v>Labelled inconclusive but is RA</v>
          </cell>
          <cell r="AD10" t="str">
            <v>Lack of gold standard on each ear (AC and/or BC)</v>
          </cell>
        </row>
        <row r="11">
          <cell r="Z11" t="str">
            <v>Blocking period or appearance inappropriate</v>
          </cell>
          <cell r="AC11" t="str">
            <v>Threshold recorded as = when should be &lt;=</v>
          </cell>
          <cell r="AD11" t="str">
            <v>Gap between CRs that define gold standard threshold is &gt;10dB</v>
          </cell>
        </row>
        <row r="12">
          <cell r="Z12" t="str">
            <v>Masking - none or insufficient level when needed</v>
          </cell>
          <cell r="AC12" t="str">
            <v>More than 2 traces overlaid</v>
          </cell>
          <cell r="AD12" t="str">
            <v>A further 2 waveforms, added pairwise needed to resolve Inc</v>
          </cell>
        </row>
        <row r="13">
          <cell r="Z13" t="str">
            <v>Masking - on all time</v>
          </cell>
          <cell r="AC13" t="str">
            <v>Inaccurate or doubtful peak labelling</v>
          </cell>
          <cell r="AD13" t="str">
            <v>Discharged but discharge level not reached</v>
          </cell>
        </row>
        <row r="14">
          <cell r="Z14" t="str">
            <v>Other</v>
          </cell>
          <cell r="AC14" t="str">
            <v>nHL to eHL correction incorrect</v>
          </cell>
          <cell r="AD14" t="str">
            <v>Should test to lower level (eg in UHL or on BC to define ABG)</v>
          </cell>
        </row>
        <row r="15">
          <cell r="AC15" t="str">
            <v>Mismatch between chart and eSP/spreadsheet entry</v>
          </cell>
          <cell r="AD15" t="str">
            <v>Other</v>
          </cell>
        </row>
        <row r="16">
          <cell r="AC16" t="str">
            <v>Reported as Gold Standard but is not</v>
          </cell>
        </row>
        <row r="17">
          <cell r="AC17" t="str">
            <v>Other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8.8515625" defaultRowHeight="15"/>
  <cols>
    <col min="1" max="3" width="25.7109375" style="1" customWidth="1"/>
    <col min="4" max="4" width="16.7109375" style="1" customWidth="1"/>
    <col min="5" max="7" width="12.140625" style="61" customWidth="1"/>
    <col min="8" max="8" width="11.57421875" style="64" customWidth="1"/>
    <col min="9" max="9" width="11.8515625" style="64" customWidth="1"/>
    <col min="10" max="10" width="9.7109375" style="64" bestFit="1" customWidth="1"/>
    <col min="11" max="11" width="9.140625" style="64" bestFit="1" customWidth="1"/>
    <col min="12" max="12" width="11.28125" style="64" bestFit="1" customWidth="1"/>
    <col min="13" max="13" width="10.00390625" style="64" bestFit="1" customWidth="1"/>
    <col min="14" max="14" width="11.28125" style="64" customWidth="1"/>
    <col min="15" max="21" width="12.00390625" style="64" customWidth="1"/>
    <col min="22" max="33" width="5.7109375" style="1" customWidth="1"/>
    <col min="34" max="34" width="8.8515625" style="1" customWidth="1"/>
    <col min="35" max="42" width="8.8515625" style="46" customWidth="1"/>
    <col min="43" max="16384" width="8.8515625" style="47" customWidth="1"/>
  </cols>
  <sheetData>
    <row r="1" spans="1:47" s="50" customFormat="1" ht="15.75" customHeight="1" thickBot="1">
      <c r="A1" s="54" t="s">
        <v>83</v>
      </c>
      <c r="B1" s="54"/>
      <c r="C1" s="54"/>
      <c r="D1" s="54"/>
      <c r="E1" s="58"/>
      <c r="F1" s="58"/>
      <c r="G1" s="58"/>
      <c r="H1" s="59" t="e">
        <f>MEDIAN(H4:H500)</f>
        <v>#NUM!</v>
      </c>
      <c r="I1" s="59" t="e">
        <f aca="true" t="shared" si="0" ref="I1:U1">MEDIAN(I4:I500)</f>
        <v>#NUM!</v>
      </c>
      <c r="J1" s="59" t="e">
        <f t="shared" si="0"/>
        <v>#NUM!</v>
      </c>
      <c r="K1" s="59" t="e">
        <f t="shared" si="0"/>
        <v>#NUM!</v>
      </c>
      <c r="L1" s="59" t="e">
        <f t="shared" si="0"/>
        <v>#NUM!</v>
      </c>
      <c r="M1" s="59" t="e">
        <f t="shared" si="0"/>
        <v>#NUM!</v>
      </c>
      <c r="N1" s="59" t="e">
        <f t="shared" si="0"/>
        <v>#NUM!</v>
      </c>
      <c r="O1" s="59" t="e">
        <f t="shared" si="0"/>
        <v>#NUM!</v>
      </c>
      <c r="P1" s="59" t="e">
        <f t="shared" si="0"/>
        <v>#NUM!</v>
      </c>
      <c r="Q1" s="59" t="e">
        <f t="shared" si="0"/>
        <v>#NUM!</v>
      </c>
      <c r="R1" s="59" t="e">
        <f t="shared" si="0"/>
        <v>#NUM!</v>
      </c>
      <c r="S1" s="59" t="e">
        <f t="shared" si="0"/>
        <v>#NUM!</v>
      </c>
      <c r="T1" s="59" t="e">
        <f t="shared" si="0"/>
        <v>#NUM!</v>
      </c>
      <c r="U1" s="59" t="e">
        <f t="shared" si="0"/>
        <v>#NUM!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48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s="1" customFormat="1" ht="18" customHeight="1">
      <c r="A2" s="77"/>
      <c r="B2" s="78"/>
      <c r="C2" s="78"/>
      <c r="D2" s="79"/>
      <c r="E2" s="85" t="s">
        <v>66</v>
      </c>
      <c r="F2" s="86"/>
      <c r="G2" s="86"/>
      <c r="H2" s="86"/>
      <c r="I2" s="87"/>
      <c r="J2" s="88" t="s">
        <v>21</v>
      </c>
      <c r="K2" s="89"/>
      <c r="L2" s="89"/>
      <c r="M2" s="89"/>
      <c r="N2" s="90"/>
      <c r="O2" s="91" t="s">
        <v>20</v>
      </c>
      <c r="P2" s="92"/>
      <c r="Q2" s="93"/>
      <c r="R2" s="93"/>
      <c r="S2" s="93"/>
      <c r="T2" s="93"/>
      <c r="U2" s="94"/>
      <c r="V2" s="95" t="s">
        <v>19</v>
      </c>
      <c r="W2" s="96"/>
      <c r="X2" s="96"/>
      <c r="Y2" s="96"/>
      <c r="Z2" s="96"/>
      <c r="AA2" s="96"/>
      <c r="AB2" s="96"/>
      <c r="AC2" s="96"/>
      <c r="AD2" s="96"/>
      <c r="AE2" s="96"/>
      <c r="AF2" s="96"/>
      <c r="AG2" s="97"/>
      <c r="AH2" s="45"/>
      <c r="AI2" s="46"/>
      <c r="AJ2" s="46"/>
      <c r="AK2" s="46"/>
      <c r="AL2" s="46"/>
      <c r="AM2" s="46"/>
      <c r="AN2" s="46"/>
      <c r="AO2" s="46"/>
      <c r="AP2" s="46"/>
      <c r="AQ2" s="47"/>
      <c r="AR2" s="47"/>
      <c r="AS2" s="47"/>
      <c r="AT2" s="47"/>
      <c r="AU2" s="47"/>
    </row>
    <row r="3" spans="1:47" s="1" customFormat="1" ht="50.25" customHeight="1" thickBot="1">
      <c r="A3" s="80" t="s">
        <v>18</v>
      </c>
      <c r="B3" s="81" t="s">
        <v>4</v>
      </c>
      <c r="C3" s="81" t="s">
        <v>3</v>
      </c>
      <c r="D3" s="82" t="s">
        <v>67</v>
      </c>
      <c r="E3" s="55" t="s">
        <v>17</v>
      </c>
      <c r="F3" s="56" t="s">
        <v>16</v>
      </c>
      <c r="G3" s="57" t="s">
        <v>15</v>
      </c>
      <c r="H3" s="62" t="s">
        <v>14</v>
      </c>
      <c r="I3" s="65" t="s">
        <v>13</v>
      </c>
      <c r="J3" s="70" t="s">
        <v>12</v>
      </c>
      <c r="K3" s="71" t="s">
        <v>11</v>
      </c>
      <c r="L3" s="71" t="s">
        <v>10</v>
      </c>
      <c r="M3" s="72" t="s">
        <v>9</v>
      </c>
      <c r="N3" s="73" t="s">
        <v>8</v>
      </c>
      <c r="O3" s="66" t="s">
        <v>65</v>
      </c>
      <c r="P3" s="67" t="s">
        <v>68</v>
      </c>
      <c r="Q3" s="68" t="s">
        <v>69</v>
      </c>
      <c r="R3" s="68" t="s">
        <v>7</v>
      </c>
      <c r="S3" s="68" t="s">
        <v>6</v>
      </c>
      <c r="T3" s="68" t="s">
        <v>84</v>
      </c>
      <c r="U3" s="69" t="s">
        <v>5</v>
      </c>
      <c r="V3" s="74">
        <v>1</v>
      </c>
      <c r="W3" s="75">
        <v>2</v>
      </c>
      <c r="X3" s="75">
        <v>3</v>
      </c>
      <c r="Y3" s="75">
        <v>4</v>
      </c>
      <c r="Z3" s="75">
        <v>5</v>
      </c>
      <c r="AA3" s="75">
        <v>6</v>
      </c>
      <c r="AB3" s="75">
        <v>7</v>
      </c>
      <c r="AC3" s="75">
        <v>8</v>
      </c>
      <c r="AD3" s="75">
        <v>9</v>
      </c>
      <c r="AE3" s="75">
        <v>10</v>
      </c>
      <c r="AF3" s="75">
        <v>11</v>
      </c>
      <c r="AG3" s="76">
        <v>12</v>
      </c>
      <c r="AH3" s="45"/>
      <c r="AI3" s="46"/>
      <c r="AJ3" s="46"/>
      <c r="AK3" s="46"/>
      <c r="AL3" s="46"/>
      <c r="AM3" s="46"/>
      <c r="AN3" s="46"/>
      <c r="AO3" s="46"/>
      <c r="AP3" s="46"/>
      <c r="AQ3" s="47"/>
      <c r="AR3" s="47"/>
      <c r="AS3" s="47"/>
      <c r="AT3" s="47"/>
      <c r="AU3" s="47"/>
    </row>
    <row r="4" spans="1:47" s="1" customFormat="1" ht="15" customHeight="1">
      <c r="A4" s="2"/>
      <c r="B4" s="2"/>
      <c r="C4" s="2"/>
      <c r="D4" s="2"/>
      <c r="E4" s="60"/>
      <c r="F4" s="60"/>
      <c r="G4" s="6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5"/>
      <c r="AI4" s="46"/>
      <c r="AJ4" s="46"/>
      <c r="AK4" s="46"/>
      <c r="AL4" s="46"/>
      <c r="AM4" s="46"/>
      <c r="AN4" s="46"/>
      <c r="AO4" s="46"/>
      <c r="AP4" s="46"/>
      <c r="AQ4" s="47"/>
      <c r="AR4" s="47"/>
      <c r="AS4" s="47"/>
      <c r="AT4" s="47"/>
      <c r="AU4" s="4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AI15" s="51"/>
    </row>
    <row r="16" ht="15" customHeight="1">
      <c r="AI16" s="51"/>
    </row>
    <row r="17" ht="15" customHeight="1">
      <c r="AI17" s="51"/>
    </row>
    <row r="18" spans="1:47" s="46" customFormat="1" ht="15" customHeight="1">
      <c r="A18" s="1"/>
      <c r="B18" s="1"/>
      <c r="C18" s="1"/>
      <c r="D18" s="1"/>
      <c r="E18" s="61"/>
      <c r="F18" s="61"/>
      <c r="G18" s="61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1"/>
      <c r="AQ18" s="47"/>
      <c r="AR18" s="47"/>
      <c r="AS18" s="47"/>
      <c r="AT18" s="47"/>
      <c r="AU18" s="47"/>
    </row>
    <row r="19" spans="1:47" s="46" customFormat="1" ht="15" customHeight="1">
      <c r="A19" s="1"/>
      <c r="B19" s="1"/>
      <c r="C19" s="1"/>
      <c r="D19" s="1"/>
      <c r="E19" s="61"/>
      <c r="F19" s="61"/>
      <c r="G19" s="61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1"/>
      <c r="AQ19" s="47"/>
      <c r="AR19" s="47"/>
      <c r="AS19" s="47"/>
      <c r="AT19" s="47"/>
      <c r="AU19" s="47"/>
    </row>
    <row r="20" spans="1:47" s="46" customFormat="1" ht="15" customHeight="1">
      <c r="A20" s="1"/>
      <c r="B20" s="1"/>
      <c r="C20" s="1"/>
      <c r="D20" s="1"/>
      <c r="E20" s="61"/>
      <c r="F20" s="61"/>
      <c r="G20" s="6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1"/>
      <c r="AQ20" s="47"/>
      <c r="AR20" s="47"/>
      <c r="AS20" s="47"/>
      <c r="AT20" s="47"/>
      <c r="AU20" s="47"/>
    </row>
    <row r="21" spans="1:47" s="46" customFormat="1" ht="15" customHeight="1">
      <c r="A21" s="1"/>
      <c r="B21" s="1"/>
      <c r="C21" s="1"/>
      <c r="D21" s="1"/>
      <c r="E21" s="61"/>
      <c r="F21" s="61"/>
      <c r="G21" s="61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1"/>
      <c r="AQ21" s="47"/>
      <c r="AR21" s="47"/>
      <c r="AS21" s="47"/>
      <c r="AT21" s="47"/>
      <c r="AU21" s="47"/>
    </row>
    <row r="22" spans="1:47" s="46" customFormat="1" ht="15" customHeight="1">
      <c r="A22" s="1"/>
      <c r="B22" s="1"/>
      <c r="C22" s="1"/>
      <c r="D22" s="1"/>
      <c r="E22" s="61"/>
      <c r="F22" s="61"/>
      <c r="G22" s="61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1"/>
      <c r="AQ22" s="47"/>
      <c r="AR22" s="47"/>
      <c r="AS22" s="47"/>
      <c r="AT22" s="47"/>
      <c r="AU22" s="47"/>
    </row>
    <row r="23" spans="1:47" s="46" customFormat="1" ht="15" customHeight="1">
      <c r="A23" s="1"/>
      <c r="B23" s="1"/>
      <c r="C23" s="1"/>
      <c r="D23" s="1"/>
      <c r="E23" s="61"/>
      <c r="F23" s="61"/>
      <c r="G23" s="61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1"/>
      <c r="AQ23" s="47"/>
      <c r="AR23" s="47"/>
      <c r="AS23" s="47"/>
      <c r="AT23" s="47"/>
      <c r="AU23" s="47"/>
    </row>
    <row r="24" spans="1:47" s="46" customFormat="1" ht="15" customHeight="1">
      <c r="A24" s="1"/>
      <c r="B24" s="1"/>
      <c r="C24" s="1"/>
      <c r="D24" s="1"/>
      <c r="E24" s="61"/>
      <c r="F24" s="61"/>
      <c r="G24" s="6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1"/>
      <c r="AQ24" s="47"/>
      <c r="AR24" s="47"/>
      <c r="AS24" s="47"/>
      <c r="AT24" s="47"/>
      <c r="AU24" s="47"/>
    </row>
    <row r="25" spans="1:47" s="46" customFormat="1" ht="15" customHeight="1">
      <c r="A25" s="1"/>
      <c r="B25" s="1"/>
      <c r="C25" s="1"/>
      <c r="D25" s="1"/>
      <c r="E25" s="61"/>
      <c r="F25" s="61"/>
      <c r="G25" s="61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51"/>
      <c r="AQ25" s="47"/>
      <c r="AR25" s="47"/>
      <c r="AS25" s="47"/>
      <c r="AT25" s="47"/>
      <c r="AU25" s="47"/>
    </row>
    <row r="26" spans="1:47" s="46" customFormat="1" ht="15" customHeight="1">
      <c r="A26" s="1"/>
      <c r="B26" s="1"/>
      <c r="C26" s="1"/>
      <c r="D26" s="1"/>
      <c r="E26" s="61"/>
      <c r="F26" s="61"/>
      <c r="G26" s="61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51"/>
      <c r="AQ26" s="47"/>
      <c r="AR26" s="47"/>
      <c r="AS26" s="47"/>
      <c r="AT26" s="47"/>
      <c r="AU26" s="47"/>
    </row>
    <row r="27" spans="1:47" s="46" customFormat="1" ht="15" customHeight="1">
      <c r="A27" s="1"/>
      <c r="B27" s="1"/>
      <c r="C27" s="1"/>
      <c r="D27" s="1"/>
      <c r="E27" s="61"/>
      <c r="F27" s="61"/>
      <c r="G27" s="61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51"/>
      <c r="AQ27" s="47"/>
      <c r="AR27" s="47"/>
      <c r="AS27" s="47"/>
      <c r="AT27" s="47"/>
      <c r="AU27" s="47"/>
    </row>
    <row r="28" spans="1:47" s="46" customFormat="1" ht="15" customHeight="1">
      <c r="A28" s="1"/>
      <c r="B28" s="1"/>
      <c r="C28" s="1"/>
      <c r="D28" s="1"/>
      <c r="E28" s="61"/>
      <c r="F28" s="61"/>
      <c r="G28" s="61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51"/>
      <c r="AQ28" s="47"/>
      <c r="AR28" s="47"/>
      <c r="AS28" s="47"/>
      <c r="AT28" s="47"/>
      <c r="AU28" s="47"/>
    </row>
    <row r="29" spans="1:47" s="46" customFormat="1" ht="15" customHeight="1">
      <c r="A29" s="1"/>
      <c r="B29" s="1"/>
      <c r="C29" s="1"/>
      <c r="D29" s="1"/>
      <c r="E29" s="61"/>
      <c r="F29" s="61"/>
      <c r="G29" s="61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51"/>
      <c r="AQ29" s="47"/>
      <c r="AR29" s="47"/>
      <c r="AS29" s="47"/>
      <c r="AT29" s="47"/>
      <c r="AU29" s="47"/>
    </row>
    <row r="30" spans="1:47" s="46" customFormat="1" ht="15" customHeight="1">
      <c r="A30" s="1"/>
      <c r="B30" s="1"/>
      <c r="C30" s="1"/>
      <c r="D30" s="1"/>
      <c r="E30" s="61"/>
      <c r="F30" s="61"/>
      <c r="G30" s="61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2"/>
      <c r="AQ30" s="47"/>
      <c r="AR30" s="47"/>
      <c r="AS30" s="47"/>
      <c r="AT30" s="47"/>
      <c r="AU30" s="47"/>
    </row>
    <row r="31" spans="1:47" s="46" customFormat="1" ht="15" customHeight="1">
      <c r="A31" s="1"/>
      <c r="B31" s="1"/>
      <c r="C31" s="1"/>
      <c r="D31" s="1"/>
      <c r="E31" s="61"/>
      <c r="F31" s="61"/>
      <c r="G31" s="61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52"/>
      <c r="AQ31" s="47"/>
      <c r="AR31" s="47"/>
      <c r="AS31" s="47"/>
      <c r="AT31" s="47"/>
      <c r="AU31" s="47"/>
    </row>
    <row r="32" spans="1:47" s="46" customFormat="1" ht="15" customHeight="1">
      <c r="A32" s="1"/>
      <c r="B32" s="1"/>
      <c r="C32" s="1"/>
      <c r="D32" s="1"/>
      <c r="E32" s="61"/>
      <c r="F32" s="61"/>
      <c r="G32" s="61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Q32" s="47"/>
      <c r="AR32" s="47"/>
      <c r="AS32" s="47"/>
      <c r="AT32" s="47"/>
      <c r="AU32" s="47"/>
    </row>
    <row r="33" spans="1:47" s="46" customFormat="1" ht="15" customHeight="1">
      <c r="A33" s="1"/>
      <c r="B33" s="1"/>
      <c r="C33" s="1"/>
      <c r="D33" s="1"/>
      <c r="E33" s="61"/>
      <c r="F33" s="61"/>
      <c r="G33" s="6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Q33" s="47"/>
      <c r="AR33" s="47"/>
      <c r="AS33" s="47"/>
      <c r="AT33" s="47"/>
      <c r="AU33" s="47"/>
    </row>
    <row r="34" spans="1:47" s="53" customFormat="1" ht="15" customHeight="1">
      <c r="A34" s="1"/>
      <c r="B34" s="1"/>
      <c r="C34" s="1"/>
      <c r="D34" s="1"/>
      <c r="E34" s="61"/>
      <c r="F34" s="61"/>
      <c r="G34" s="61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6"/>
      <c r="AJ34" s="46"/>
      <c r="AK34" s="46"/>
      <c r="AL34" s="46"/>
      <c r="AM34" s="46"/>
      <c r="AN34" s="46"/>
      <c r="AO34" s="46"/>
      <c r="AP34" s="46"/>
      <c r="AQ34" s="47"/>
      <c r="AR34" s="47"/>
      <c r="AS34" s="47"/>
      <c r="AT34" s="47"/>
      <c r="AU34" s="47"/>
    </row>
    <row r="35" spans="1:47" s="53" customFormat="1" ht="15" customHeight="1">
      <c r="A35" s="1"/>
      <c r="B35" s="1"/>
      <c r="C35" s="1"/>
      <c r="D35" s="1"/>
      <c r="E35" s="61"/>
      <c r="F35" s="61"/>
      <c r="G35" s="61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6"/>
      <c r="AJ35" s="46"/>
      <c r="AK35" s="46"/>
      <c r="AL35" s="46"/>
      <c r="AM35" s="46"/>
      <c r="AN35" s="46"/>
      <c r="AO35" s="46"/>
      <c r="AP35" s="46"/>
      <c r="AQ35" s="47"/>
      <c r="AR35" s="47"/>
      <c r="AS35" s="47"/>
      <c r="AT35" s="47"/>
      <c r="AU35" s="47"/>
    </row>
    <row r="36" spans="1:47" s="53" customFormat="1" ht="15" customHeight="1">
      <c r="A36" s="1"/>
      <c r="B36" s="1"/>
      <c r="C36" s="1"/>
      <c r="D36" s="1"/>
      <c r="E36" s="61"/>
      <c r="F36" s="61"/>
      <c r="G36" s="6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46"/>
      <c r="AJ36" s="46"/>
      <c r="AK36" s="46"/>
      <c r="AL36" s="46"/>
      <c r="AM36" s="46"/>
      <c r="AN36" s="46"/>
      <c r="AO36" s="46"/>
      <c r="AP36" s="46"/>
      <c r="AQ36" s="47"/>
      <c r="AR36" s="47"/>
      <c r="AS36" s="47"/>
      <c r="AT36" s="47"/>
      <c r="AU36" s="47"/>
    </row>
    <row r="37" spans="1:47" s="53" customFormat="1" ht="15" customHeight="1">
      <c r="A37" s="1"/>
      <c r="B37" s="1"/>
      <c r="C37" s="1"/>
      <c r="D37" s="1"/>
      <c r="E37" s="61"/>
      <c r="F37" s="61"/>
      <c r="G37" s="6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46"/>
      <c r="AJ37" s="46"/>
      <c r="AK37" s="46"/>
      <c r="AL37" s="46"/>
      <c r="AM37" s="46"/>
      <c r="AN37" s="46"/>
      <c r="AO37" s="46"/>
      <c r="AP37" s="46"/>
      <c r="AQ37" s="47"/>
      <c r="AR37" s="47"/>
      <c r="AS37" s="47"/>
      <c r="AT37" s="47"/>
      <c r="AU37" s="47"/>
    </row>
    <row r="38" spans="1:47" s="53" customFormat="1" ht="15" customHeight="1">
      <c r="A38" s="1"/>
      <c r="B38" s="1"/>
      <c r="C38" s="1"/>
      <c r="D38" s="1"/>
      <c r="E38" s="61"/>
      <c r="F38" s="61"/>
      <c r="G38" s="61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46"/>
      <c r="AJ38" s="46"/>
      <c r="AK38" s="46"/>
      <c r="AL38" s="46"/>
      <c r="AM38" s="46"/>
      <c r="AN38" s="46"/>
      <c r="AO38" s="46"/>
      <c r="AP38" s="46"/>
      <c r="AQ38" s="47"/>
      <c r="AR38" s="47"/>
      <c r="AS38" s="47"/>
      <c r="AT38" s="47"/>
      <c r="AU38" s="47"/>
    </row>
    <row r="39" spans="1:47" s="53" customFormat="1" ht="15" customHeight="1">
      <c r="A39" s="1"/>
      <c r="B39" s="1"/>
      <c r="C39" s="1"/>
      <c r="D39" s="1"/>
      <c r="E39" s="61"/>
      <c r="F39" s="61"/>
      <c r="G39" s="61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46"/>
      <c r="AJ39" s="46"/>
      <c r="AK39" s="46"/>
      <c r="AL39" s="46"/>
      <c r="AM39" s="46"/>
      <c r="AN39" s="46"/>
      <c r="AO39" s="46"/>
      <c r="AP39" s="46"/>
      <c r="AQ39" s="47"/>
      <c r="AR39" s="47"/>
      <c r="AS39" s="47"/>
      <c r="AT39" s="47"/>
      <c r="AU39" s="47"/>
    </row>
    <row r="40" spans="1:47" s="53" customFormat="1" ht="15" customHeight="1">
      <c r="A40" s="1"/>
      <c r="B40" s="1"/>
      <c r="C40" s="1"/>
      <c r="D40" s="1"/>
      <c r="E40" s="61"/>
      <c r="F40" s="61"/>
      <c r="G40" s="61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46"/>
      <c r="AJ40" s="46"/>
      <c r="AK40" s="46"/>
      <c r="AL40" s="46"/>
      <c r="AM40" s="46"/>
      <c r="AN40" s="46"/>
      <c r="AO40" s="46"/>
      <c r="AP40" s="46"/>
      <c r="AQ40" s="47"/>
      <c r="AR40" s="47"/>
      <c r="AS40" s="47"/>
      <c r="AT40" s="47"/>
      <c r="AU40" s="47"/>
    </row>
    <row r="41" spans="1:47" s="53" customFormat="1" ht="15" customHeight="1">
      <c r="A41" s="1"/>
      <c r="B41" s="1"/>
      <c r="C41" s="1"/>
      <c r="D41" s="1"/>
      <c r="E41" s="61"/>
      <c r="F41" s="61"/>
      <c r="G41" s="6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46"/>
      <c r="AJ41" s="46"/>
      <c r="AK41" s="46"/>
      <c r="AL41" s="46"/>
      <c r="AM41" s="46"/>
      <c r="AN41" s="46"/>
      <c r="AO41" s="46"/>
      <c r="AP41" s="46"/>
      <c r="AQ41" s="47"/>
      <c r="AR41" s="47"/>
      <c r="AS41" s="47"/>
      <c r="AT41" s="47"/>
      <c r="AU41" s="47"/>
    </row>
    <row r="42" spans="1:47" s="53" customFormat="1" ht="15" customHeight="1">
      <c r="A42" s="1"/>
      <c r="B42" s="1"/>
      <c r="C42" s="1"/>
      <c r="D42" s="1"/>
      <c r="E42" s="61"/>
      <c r="F42" s="61"/>
      <c r="G42" s="61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46"/>
      <c r="AJ42" s="46"/>
      <c r="AK42" s="46"/>
      <c r="AL42" s="46"/>
      <c r="AM42" s="46"/>
      <c r="AN42" s="46"/>
      <c r="AO42" s="46"/>
      <c r="AP42" s="46"/>
      <c r="AQ42" s="47"/>
      <c r="AR42" s="47"/>
      <c r="AS42" s="47"/>
      <c r="AT42" s="47"/>
      <c r="AU42" s="47"/>
    </row>
    <row r="43" spans="1:47" s="53" customFormat="1" ht="15" customHeight="1">
      <c r="A43" s="1"/>
      <c r="B43" s="1"/>
      <c r="C43" s="1"/>
      <c r="D43" s="1"/>
      <c r="E43" s="61"/>
      <c r="F43" s="61"/>
      <c r="G43" s="61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46"/>
      <c r="AJ43" s="46"/>
      <c r="AK43" s="46"/>
      <c r="AL43" s="46"/>
      <c r="AM43" s="46"/>
      <c r="AN43" s="46"/>
      <c r="AO43" s="46"/>
      <c r="AP43" s="46"/>
      <c r="AQ43" s="47"/>
      <c r="AR43" s="47"/>
      <c r="AS43" s="47"/>
      <c r="AT43" s="47"/>
      <c r="AU43" s="47"/>
    </row>
    <row r="44" spans="1:47" s="53" customFormat="1" ht="15" customHeight="1">
      <c r="A44" s="1"/>
      <c r="B44" s="1"/>
      <c r="C44" s="1"/>
      <c r="D44" s="1"/>
      <c r="E44" s="61"/>
      <c r="F44" s="61"/>
      <c r="G44" s="61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46"/>
      <c r="AJ44" s="46"/>
      <c r="AK44" s="46"/>
      <c r="AL44" s="46"/>
      <c r="AM44" s="46"/>
      <c r="AN44" s="46"/>
      <c r="AO44" s="46"/>
      <c r="AP44" s="46"/>
      <c r="AQ44" s="47"/>
      <c r="AR44" s="47"/>
      <c r="AS44" s="47"/>
      <c r="AT44" s="47"/>
      <c r="AU44" s="47"/>
    </row>
    <row r="45" spans="1:47" s="53" customFormat="1" ht="15" customHeight="1">
      <c r="A45" s="1"/>
      <c r="B45" s="1"/>
      <c r="C45" s="1"/>
      <c r="D45" s="1"/>
      <c r="E45" s="61"/>
      <c r="F45" s="61"/>
      <c r="G45" s="6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46"/>
      <c r="AJ45" s="46"/>
      <c r="AK45" s="46"/>
      <c r="AL45" s="46"/>
      <c r="AM45" s="46"/>
      <c r="AN45" s="46"/>
      <c r="AO45" s="46"/>
      <c r="AP45" s="46"/>
      <c r="AQ45" s="47"/>
      <c r="AR45" s="47"/>
      <c r="AS45" s="47"/>
      <c r="AT45" s="47"/>
      <c r="AU45" s="47"/>
    </row>
    <row r="46" spans="1:47" s="53" customFormat="1" ht="15" customHeight="1">
      <c r="A46" s="1"/>
      <c r="B46" s="1"/>
      <c r="C46" s="1"/>
      <c r="D46" s="1"/>
      <c r="E46" s="61"/>
      <c r="F46" s="61"/>
      <c r="G46" s="61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46"/>
      <c r="AJ46" s="46"/>
      <c r="AK46" s="46"/>
      <c r="AL46" s="46"/>
      <c r="AM46" s="46"/>
      <c r="AN46" s="46"/>
      <c r="AO46" s="46"/>
      <c r="AP46" s="46"/>
      <c r="AQ46" s="47"/>
      <c r="AR46" s="47"/>
      <c r="AS46" s="47"/>
      <c r="AT46" s="47"/>
      <c r="AU46" s="47"/>
    </row>
    <row r="47" spans="1:47" s="53" customFormat="1" ht="15" customHeight="1">
      <c r="A47" s="1"/>
      <c r="B47" s="1"/>
      <c r="C47" s="1"/>
      <c r="D47" s="1"/>
      <c r="E47" s="61"/>
      <c r="F47" s="61"/>
      <c r="G47" s="61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46"/>
      <c r="AJ47" s="46"/>
      <c r="AK47" s="46"/>
      <c r="AL47" s="46"/>
      <c r="AM47" s="46"/>
      <c r="AN47" s="46"/>
      <c r="AO47" s="46"/>
      <c r="AP47" s="46"/>
      <c r="AQ47" s="47"/>
      <c r="AR47" s="47"/>
      <c r="AS47" s="47"/>
      <c r="AT47" s="47"/>
      <c r="AU47" s="47"/>
    </row>
    <row r="48" spans="1:47" s="53" customFormat="1" ht="15" customHeight="1">
      <c r="A48" s="1"/>
      <c r="B48" s="1"/>
      <c r="C48" s="1"/>
      <c r="D48" s="1"/>
      <c r="E48" s="61"/>
      <c r="F48" s="61"/>
      <c r="G48" s="61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6"/>
      <c r="AJ48" s="46"/>
      <c r="AK48" s="46"/>
      <c r="AL48" s="46"/>
      <c r="AM48" s="46"/>
      <c r="AN48" s="46"/>
      <c r="AO48" s="46"/>
      <c r="AP48" s="46"/>
      <c r="AQ48" s="47"/>
      <c r="AR48" s="47"/>
      <c r="AS48" s="47"/>
      <c r="AT48" s="47"/>
      <c r="AU48" s="47"/>
    </row>
    <row r="49" spans="1:47" s="53" customFormat="1" ht="15" customHeight="1">
      <c r="A49" s="1"/>
      <c r="B49" s="1"/>
      <c r="C49" s="1"/>
      <c r="D49" s="1"/>
      <c r="E49" s="61"/>
      <c r="F49" s="61"/>
      <c r="G49" s="6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6"/>
      <c r="AJ49" s="46"/>
      <c r="AK49" s="46"/>
      <c r="AL49" s="46"/>
      <c r="AM49" s="46"/>
      <c r="AN49" s="46"/>
      <c r="AO49" s="46"/>
      <c r="AP49" s="46"/>
      <c r="AQ49" s="47"/>
      <c r="AR49" s="47"/>
      <c r="AS49" s="47"/>
      <c r="AT49" s="47"/>
      <c r="AU49" s="47"/>
    </row>
    <row r="50" spans="1:47" s="53" customFormat="1" ht="15" customHeight="1">
      <c r="A50" s="1"/>
      <c r="B50" s="1"/>
      <c r="C50" s="1"/>
      <c r="D50" s="1"/>
      <c r="E50" s="61"/>
      <c r="F50" s="61"/>
      <c r="G50" s="61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6"/>
      <c r="AJ50" s="46"/>
      <c r="AK50" s="46"/>
      <c r="AL50" s="46"/>
      <c r="AM50" s="46"/>
      <c r="AN50" s="46"/>
      <c r="AO50" s="46"/>
      <c r="AP50" s="46"/>
      <c r="AQ50" s="47"/>
      <c r="AR50" s="47"/>
      <c r="AS50" s="47"/>
      <c r="AT50" s="47"/>
      <c r="AU50" s="47"/>
    </row>
    <row r="51" spans="1:47" s="53" customFormat="1" ht="15" customHeight="1">
      <c r="A51" s="1"/>
      <c r="B51" s="1"/>
      <c r="C51" s="1"/>
      <c r="D51" s="1"/>
      <c r="E51" s="61"/>
      <c r="F51" s="61"/>
      <c r="G51" s="61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46"/>
      <c r="AJ51" s="46"/>
      <c r="AK51" s="46"/>
      <c r="AL51" s="46"/>
      <c r="AM51" s="46"/>
      <c r="AN51" s="46"/>
      <c r="AO51" s="46"/>
      <c r="AP51" s="46"/>
      <c r="AQ51" s="47"/>
      <c r="AR51" s="47"/>
      <c r="AS51" s="47"/>
      <c r="AT51" s="47"/>
      <c r="AU51" s="47"/>
    </row>
    <row r="52" spans="1:47" s="53" customFormat="1" ht="15" customHeight="1">
      <c r="A52" s="1"/>
      <c r="B52" s="1"/>
      <c r="C52" s="1"/>
      <c r="D52" s="1"/>
      <c r="E52" s="61"/>
      <c r="F52" s="61"/>
      <c r="G52" s="61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46"/>
      <c r="AJ52" s="46"/>
      <c r="AK52" s="46"/>
      <c r="AL52" s="46"/>
      <c r="AM52" s="46"/>
      <c r="AN52" s="46"/>
      <c r="AO52" s="46"/>
      <c r="AP52" s="46"/>
      <c r="AQ52" s="47"/>
      <c r="AR52" s="47"/>
      <c r="AS52" s="47"/>
      <c r="AT52" s="47"/>
      <c r="AU52" s="47"/>
    </row>
    <row r="53" spans="1:47" s="53" customFormat="1" ht="15" customHeight="1">
      <c r="A53" s="1"/>
      <c r="B53" s="1"/>
      <c r="C53" s="1"/>
      <c r="D53" s="1"/>
      <c r="E53" s="61"/>
      <c r="F53" s="61"/>
      <c r="G53" s="61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46"/>
      <c r="AJ53" s="46"/>
      <c r="AK53" s="46"/>
      <c r="AL53" s="46"/>
      <c r="AM53" s="46"/>
      <c r="AN53" s="46"/>
      <c r="AO53" s="46"/>
      <c r="AP53" s="46"/>
      <c r="AQ53" s="47"/>
      <c r="AR53" s="47"/>
      <c r="AS53" s="47"/>
      <c r="AT53" s="47"/>
      <c r="AU53" s="47"/>
    </row>
    <row r="54" spans="1:47" s="53" customFormat="1" ht="15" customHeight="1">
      <c r="A54" s="1"/>
      <c r="B54" s="1"/>
      <c r="C54" s="1"/>
      <c r="D54" s="1"/>
      <c r="E54" s="61"/>
      <c r="F54" s="61"/>
      <c r="G54" s="61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46"/>
      <c r="AJ54" s="46"/>
      <c r="AK54" s="46"/>
      <c r="AL54" s="46"/>
      <c r="AM54" s="46"/>
      <c r="AN54" s="46"/>
      <c r="AO54" s="46"/>
      <c r="AP54" s="46"/>
      <c r="AQ54" s="47"/>
      <c r="AR54" s="47"/>
      <c r="AS54" s="47"/>
      <c r="AT54" s="47"/>
      <c r="AU54" s="47"/>
    </row>
    <row r="55" spans="1:47" s="53" customFormat="1" ht="15" customHeight="1">
      <c r="A55" s="1"/>
      <c r="B55" s="1"/>
      <c r="C55" s="1"/>
      <c r="D55" s="1"/>
      <c r="E55" s="61"/>
      <c r="F55" s="61"/>
      <c r="G55" s="61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46"/>
      <c r="AJ55" s="46"/>
      <c r="AK55" s="46"/>
      <c r="AL55" s="46"/>
      <c r="AM55" s="46"/>
      <c r="AN55" s="46"/>
      <c r="AO55" s="46"/>
      <c r="AP55" s="46"/>
      <c r="AQ55" s="47"/>
      <c r="AR55" s="47"/>
      <c r="AS55" s="47"/>
      <c r="AT55" s="47"/>
      <c r="AU55" s="47"/>
    </row>
    <row r="56" spans="1:47" s="53" customFormat="1" ht="15" customHeight="1">
      <c r="A56" s="1"/>
      <c r="B56" s="1"/>
      <c r="C56" s="1"/>
      <c r="D56" s="1"/>
      <c r="E56" s="61"/>
      <c r="F56" s="61"/>
      <c r="G56" s="61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46"/>
      <c r="AJ56" s="46"/>
      <c r="AK56" s="46"/>
      <c r="AL56" s="46"/>
      <c r="AM56" s="46"/>
      <c r="AN56" s="46"/>
      <c r="AO56" s="46"/>
      <c r="AP56" s="46"/>
      <c r="AQ56" s="47"/>
      <c r="AR56" s="47"/>
      <c r="AS56" s="47"/>
      <c r="AT56" s="47"/>
      <c r="AU56" s="47"/>
    </row>
    <row r="57" spans="1:47" s="53" customFormat="1" ht="15" customHeight="1">
      <c r="A57" s="1"/>
      <c r="B57" s="1"/>
      <c r="C57" s="1"/>
      <c r="D57" s="1"/>
      <c r="E57" s="61"/>
      <c r="F57" s="61"/>
      <c r="G57" s="61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46"/>
      <c r="AJ57" s="46"/>
      <c r="AK57" s="46"/>
      <c r="AL57" s="46"/>
      <c r="AM57" s="46"/>
      <c r="AN57" s="46"/>
      <c r="AO57" s="46"/>
      <c r="AP57" s="46"/>
      <c r="AQ57" s="47"/>
      <c r="AR57" s="47"/>
      <c r="AS57" s="47"/>
      <c r="AT57" s="47"/>
      <c r="AU57" s="47"/>
    </row>
    <row r="58" spans="1:47" s="53" customFormat="1" ht="15" customHeight="1">
      <c r="A58" s="1"/>
      <c r="B58" s="1"/>
      <c r="C58" s="1"/>
      <c r="D58" s="1"/>
      <c r="E58" s="61"/>
      <c r="F58" s="61"/>
      <c r="G58" s="61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46"/>
      <c r="AJ58" s="46"/>
      <c r="AK58" s="46"/>
      <c r="AL58" s="46"/>
      <c r="AM58" s="46"/>
      <c r="AN58" s="46"/>
      <c r="AO58" s="46"/>
      <c r="AP58" s="46"/>
      <c r="AQ58" s="47"/>
      <c r="AR58" s="47"/>
      <c r="AS58" s="47"/>
      <c r="AT58" s="47"/>
      <c r="AU58" s="47"/>
    </row>
    <row r="59" spans="1:47" s="53" customFormat="1" ht="15" customHeight="1">
      <c r="A59" s="1"/>
      <c r="B59" s="1"/>
      <c r="C59" s="1"/>
      <c r="D59" s="1"/>
      <c r="E59" s="61"/>
      <c r="F59" s="61"/>
      <c r="G59" s="61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46"/>
      <c r="AJ59" s="46"/>
      <c r="AK59" s="46"/>
      <c r="AL59" s="46"/>
      <c r="AM59" s="46"/>
      <c r="AN59" s="46"/>
      <c r="AO59" s="46"/>
      <c r="AP59" s="46"/>
      <c r="AQ59" s="47"/>
      <c r="AR59" s="47"/>
      <c r="AS59" s="47"/>
      <c r="AT59" s="47"/>
      <c r="AU59" s="47"/>
    </row>
    <row r="60" spans="1:47" s="53" customFormat="1" ht="15" customHeight="1">
      <c r="A60" s="1"/>
      <c r="B60" s="1"/>
      <c r="C60" s="1"/>
      <c r="D60" s="1"/>
      <c r="E60" s="61"/>
      <c r="F60" s="61"/>
      <c r="G60" s="61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46"/>
      <c r="AJ60" s="46"/>
      <c r="AK60" s="46"/>
      <c r="AL60" s="46"/>
      <c r="AM60" s="46"/>
      <c r="AN60" s="46"/>
      <c r="AO60" s="46"/>
      <c r="AP60" s="46"/>
      <c r="AQ60" s="47"/>
      <c r="AR60" s="47"/>
      <c r="AS60" s="47"/>
      <c r="AT60" s="47"/>
      <c r="AU60" s="47"/>
    </row>
    <row r="61" spans="1:47" s="53" customFormat="1" ht="15" customHeight="1">
      <c r="A61" s="1"/>
      <c r="B61" s="1"/>
      <c r="C61" s="1"/>
      <c r="D61" s="1"/>
      <c r="E61" s="61"/>
      <c r="F61" s="61"/>
      <c r="G61" s="61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46"/>
      <c r="AJ61" s="46"/>
      <c r="AK61" s="46"/>
      <c r="AL61" s="46"/>
      <c r="AM61" s="46"/>
      <c r="AN61" s="46"/>
      <c r="AO61" s="46"/>
      <c r="AP61" s="46"/>
      <c r="AQ61" s="47"/>
      <c r="AR61" s="47"/>
      <c r="AS61" s="47"/>
      <c r="AT61" s="47"/>
      <c r="AU61" s="47"/>
    </row>
    <row r="62" spans="1:47" s="53" customFormat="1" ht="15" customHeight="1">
      <c r="A62" s="1"/>
      <c r="B62" s="1"/>
      <c r="C62" s="1"/>
      <c r="D62" s="1"/>
      <c r="E62" s="61"/>
      <c r="F62" s="61"/>
      <c r="G62" s="61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46"/>
      <c r="AJ62" s="46"/>
      <c r="AK62" s="46"/>
      <c r="AL62" s="46"/>
      <c r="AM62" s="46"/>
      <c r="AN62" s="46"/>
      <c r="AO62" s="46"/>
      <c r="AP62" s="46"/>
      <c r="AQ62" s="47"/>
      <c r="AR62" s="47"/>
      <c r="AS62" s="47"/>
      <c r="AT62" s="47"/>
      <c r="AU62" s="47"/>
    </row>
    <row r="63" spans="1:47" s="53" customFormat="1" ht="15" customHeight="1">
      <c r="A63" s="1"/>
      <c r="B63" s="1"/>
      <c r="C63" s="1"/>
      <c r="D63" s="1"/>
      <c r="E63" s="61"/>
      <c r="F63" s="61"/>
      <c r="G63" s="61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46"/>
      <c r="AJ63" s="46"/>
      <c r="AK63" s="46"/>
      <c r="AL63" s="46"/>
      <c r="AM63" s="46"/>
      <c r="AN63" s="46"/>
      <c r="AO63" s="46"/>
      <c r="AP63" s="46"/>
      <c r="AQ63" s="47"/>
      <c r="AR63" s="47"/>
      <c r="AS63" s="47"/>
      <c r="AT63" s="47"/>
      <c r="AU63" s="47"/>
    </row>
    <row r="64" spans="1:47" s="53" customFormat="1" ht="15" customHeight="1">
      <c r="A64" s="1"/>
      <c r="B64" s="1"/>
      <c r="C64" s="1"/>
      <c r="D64" s="1"/>
      <c r="E64" s="61"/>
      <c r="F64" s="61"/>
      <c r="G64" s="61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46"/>
      <c r="AJ64" s="46"/>
      <c r="AK64" s="46"/>
      <c r="AL64" s="46"/>
      <c r="AM64" s="46"/>
      <c r="AN64" s="46"/>
      <c r="AO64" s="46"/>
      <c r="AP64" s="46"/>
      <c r="AQ64" s="47"/>
      <c r="AR64" s="47"/>
      <c r="AS64" s="47"/>
      <c r="AT64" s="47"/>
      <c r="AU64" s="47"/>
    </row>
    <row r="65" spans="1:47" s="53" customFormat="1" ht="15" customHeight="1">
      <c r="A65" s="1"/>
      <c r="B65" s="1"/>
      <c r="C65" s="1"/>
      <c r="D65" s="1"/>
      <c r="E65" s="61"/>
      <c r="F65" s="61"/>
      <c r="G65" s="61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46"/>
      <c r="AJ65" s="46"/>
      <c r="AK65" s="46"/>
      <c r="AL65" s="46"/>
      <c r="AM65" s="46"/>
      <c r="AN65" s="46"/>
      <c r="AO65" s="46"/>
      <c r="AP65" s="46"/>
      <c r="AQ65" s="47"/>
      <c r="AR65" s="47"/>
      <c r="AS65" s="47"/>
      <c r="AT65" s="47"/>
      <c r="AU65" s="4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 selectLockedCells="1" sort="0"/>
  <autoFilter ref="A4:AU200"/>
  <mergeCells count="4">
    <mergeCell ref="E2:I2"/>
    <mergeCell ref="J2:N2"/>
    <mergeCell ref="O2:U2"/>
    <mergeCell ref="V2:AG2"/>
  </mergeCells>
  <printOptions headings="1"/>
  <pageMargins left="0.2362204724409449" right="0.4724409448818898" top="0.3937007874015748" bottom="0.5905511811023623" header="0.1968503937007874" footer="0.5118110236220472"/>
  <pageSetup fitToHeight="1" fitToWidth="1" horizontalDpi="300" verticalDpi="300" orientation="landscape" paperSize="9" scale="16" r:id="rId3"/>
  <colBreaks count="2" manualBreakCount="2">
    <brk id="12" max="65535" man="1"/>
    <brk id="3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16.28125" defaultRowHeight="15" customHeight="1"/>
  <cols>
    <col min="1" max="1" width="16.28125" style="3" bestFit="1" customWidth="1"/>
    <col min="2" max="2" width="54.57421875" style="3" bestFit="1" customWidth="1"/>
    <col min="3" max="3" width="9.140625" style="21" customWidth="1"/>
    <col min="4" max="255" width="9.140625" style="3" customWidth="1"/>
    <col min="256" max="16384" width="16.28125" style="3" bestFit="1" customWidth="1"/>
  </cols>
  <sheetData>
    <row r="1" spans="1:11" ht="15" customHeight="1">
      <c r="A1" s="100" t="s">
        <v>62</v>
      </c>
      <c r="B1" s="101"/>
      <c r="C1" s="101"/>
      <c r="D1" s="98" t="s">
        <v>58</v>
      </c>
      <c r="E1" s="98"/>
      <c r="F1" s="98"/>
      <c r="G1" s="98"/>
      <c r="H1" s="98"/>
      <c r="I1" s="98"/>
      <c r="J1" s="98"/>
      <c r="K1" s="99"/>
    </row>
    <row r="2" spans="1:7" ht="15" customHeight="1">
      <c r="A2" s="23" t="s">
        <v>1</v>
      </c>
      <c r="B2" s="24" t="s">
        <v>2</v>
      </c>
      <c r="C2" s="35" t="s">
        <v>0</v>
      </c>
      <c r="D2" s="5"/>
      <c r="E2" s="5"/>
      <c r="F2" s="5"/>
      <c r="G2" s="6"/>
    </row>
    <row r="3" spans="1:7" ht="15" customHeight="1">
      <c r="A3" s="22" t="str">
        <f>'[1]Report'!$X$2</f>
        <v>Admin</v>
      </c>
      <c r="B3" s="8" t="str">
        <f>'[1]Report'!Y2</f>
        <v>No Case ID</v>
      </c>
      <c r="C3" s="36" t="s">
        <v>22</v>
      </c>
      <c r="D3" s="9" t="s">
        <v>60</v>
      </c>
      <c r="E3" s="5"/>
      <c r="F3" s="5"/>
      <c r="G3" s="6"/>
    </row>
    <row r="4" spans="1:7" ht="15" customHeight="1">
      <c r="A4" s="7"/>
      <c r="B4" s="8" t="str">
        <f>'[1]Report'!Y3</f>
        <v>Incomplete date/age info</v>
      </c>
      <c r="C4" s="37" t="s">
        <v>23</v>
      </c>
      <c r="D4" s="9" t="s">
        <v>61</v>
      </c>
      <c r="E4" s="5"/>
      <c r="F4" s="5"/>
      <c r="G4" s="6"/>
    </row>
    <row r="5" spans="1:7" ht="15" customHeight="1">
      <c r="A5" s="4"/>
      <c r="B5" s="8" t="str">
        <f>'[1]Report'!Y4</f>
        <v>Incomplete future strategy info</v>
      </c>
      <c r="C5" s="37" t="s">
        <v>24</v>
      </c>
      <c r="D5" s="9" t="s">
        <v>59</v>
      </c>
      <c r="E5" s="5"/>
      <c r="F5" s="5"/>
      <c r="G5" s="6"/>
    </row>
    <row r="6" spans="1:8" ht="15" customHeight="1">
      <c r="A6" s="4"/>
      <c r="B6" s="8" t="str">
        <f>'[1]Report'!Y5</f>
        <v>Incomplete intended management info</v>
      </c>
      <c r="C6" s="37" t="s">
        <v>25</v>
      </c>
      <c r="D6" s="9" t="s">
        <v>63</v>
      </c>
      <c r="E6" s="5"/>
      <c r="F6" s="5"/>
      <c r="G6" s="6"/>
      <c r="H6" s="10"/>
    </row>
    <row r="7" spans="1:8" ht="15" customHeight="1">
      <c r="A7" s="26"/>
      <c r="B7" s="27" t="str">
        <f>'[1]Report'!Y6</f>
        <v>Other</v>
      </c>
      <c r="C7" s="38" t="s">
        <v>26</v>
      </c>
      <c r="D7" s="44" t="s">
        <v>64</v>
      </c>
      <c r="E7" s="11"/>
      <c r="F7" s="11"/>
      <c r="G7" s="11"/>
      <c r="H7" s="10"/>
    </row>
    <row r="8" spans="1:10" ht="15" customHeight="1">
      <c r="A8" s="25" t="str">
        <f>'[1]Report'!$X$3</f>
        <v>Parameters</v>
      </c>
      <c r="B8" s="13" t="str">
        <f>'[1]Report'!Z2</f>
        <v>Stimulus not Alternating</v>
      </c>
      <c r="C8" s="39" t="s">
        <v>70</v>
      </c>
      <c r="D8" s="14" t="s">
        <v>103</v>
      </c>
      <c r="E8" s="14"/>
      <c r="F8" s="14"/>
      <c r="G8" s="14"/>
      <c r="H8" s="15"/>
      <c r="I8" s="14"/>
      <c r="J8" s="14"/>
    </row>
    <row r="9" spans="1:10" ht="15" customHeight="1">
      <c r="A9" s="12"/>
      <c r="B9" s="13" t="str">
        <f>'[1]Report'!Z3</f>
        <v>Tone pip incorrect (ie not 2:1:2)</v>
      </c>
      <c r="C9" s="40" t="s">
        <v>71</v>
      </c>
      <c r="D9" s="14"/>
      <c r="E9" s="14"/>
      <c r="F9" s="14"/>
      <c r="G9" s="14"/>
      <c r="H9" s="15"/>
      <c r="I9" s="14"/>
      <c r="J9" s="14"/>
    </row>
    <row r="10" spans="1:10" ht="15" customHeight="1">
      <c r="A10" s="12"/>
      <c r="B10" s="13" t="str">
        <f>'[1]Report'!Z4</f>
        <v>Rep rate not optimal</v>
      </c>
      <c r="C10" s="40" t="s">
        <v>72</v>
      </c>
      <c r="D10" s="14"/>
      <c r="E10" s="14"/>
      <c r="F10" s="14"/>
      <c r="G10" s="14"/>
      <c r="H10" s="15"/>
      <c r="I10" s="14"/>
      <c r="J10" s="14"/>
    </row>
    <row r="11" spans="1:10" ht="15" customHeight="1">
      <c r="A11" s="12"/>
      <c r="B11" s="16" t="str">
        <f>'[1]Report'!Z5</f>
        <v>Exceeded max level with inserts</v>
      </c>
      <c r="C11" s="40" t="s">
        <v>73</v>
      </c>
      <c r="D11" s="14"/>
      <c r="E11" s="14"/>
      <c r="F11" s="14"/>
      <c r="G11" s="14"/>
      <c r="H11" s="14"/>
      <c r="I11" s="14"/>
      <c r="J11" s="14"/>
    </row>
    <row r="12" spans="1:10" ht="15" customHeight="1">
      <c r="A12" s="12"/>
      <c r="B12" s="13" t="str">
        <f>'[1]Report'!Z6</f>
        <v>Time window not optimal</v>
      </c>
      <c r="C12" s="40" t="s">
        <v>74</v>
      </c>
      <c r="D12" s="14"/>
      <c r="E12" s="14"/>
      <c r="F12" s="14"/>
      <c r="G12" s="14"/>
      <c r="H12" s="14"/>
      <c r="I12" s="14"/>
      <c r="J12" s="14"/>
    </row>
    <row r="13" spans="1:10" ht="15" customHeight="1">
      <c r="A13" s="12"/>
      <c r="B13" s="13" t="str">
        <f>'[1]Report'!Z7</f>
        <v>Low no of sweeps used</v>
      </c>
      <c r="C13" s="40" t="s">
        <v>75</v>
      </c>
      <c r="D13" s="14"/>
      <c r="E13" s="14"/>
      <c r="F13" s="14"/>
      <c r="G13" s="14"/>
      <c r="H13" s="14"/>
      <c r="I13" s="14"/>
      <c r="J13" s="14"/>
    </row>
    <row r="14" spans="1:10" ht="15" customHeight="1">
      <c r="A14" s="12"/>
      <c r="B14" s="13" t="str">
        <f>'[1]Report'!Z8</f>
        <v>Filters not optimal</v>
      </c>
      <c r="C14" s="40" t="s">
        <v>76</v>
      </c>
      <c r="D14" s="17"/>
      <c r="E14" s="17"/>
      <c r="F14" s="14"/>
      <c r="G14" s="14"/>
      <c r="H14" s="14"/>
      <c r="I14" s="14"/>
      <c r="J14" s="14"/>
    </row>
    <row r="15" spans="1:10" ht="15" customHeight="1">
      <c r="A15" s="12"/>
      <c r="B15" s="13" t="str">
        <f>'[1]Report'!Z9</f>
        <v>Gain/artefact reject level not optimal</v>
      </c>
      <c r="C15" s="40" t="s">
        <v>77</v>
      </c>
      <c r="D15" s="17"/>
      <c r="E15" s="17"/>
      <c r="F15" s="14"/>
      <c r="G15" s="14"/>
      <c r="H15" s="14"/>
      <c r="I15" s="14"/>
      <c r="J15" s="14"/>
    </row>
    <row r="16" spans="1:10" ht="15" customHeight="1">
      <c r="A16" s="12"/>
      <c r="B16" s="13" t="str">
        <f>'[1]Report'!Z10</f>
        <v>Notch filter used</v>
      </c>
      <c r="C16" s="40" t="s">
        <v>78</v>
      </c>
      <c r="D16" s="17"/>
      <c r="E16" s="17"/>
      <c r="F16" s="14"/>
      <c r="G16" s="14"/>
      <c r="H16" s="14"/>
      <c r="I16" s="14"/>
      <c r="J16" s="14"/>
    </row>
    <row r="17" spans="1:10" ht="15" customHeight="1">
      <c r="A17" s="12"/>
      <c r="B17" s="13" t="str">
        <f>'[1]Report'!Z11</f>
        <v>Blocking period or appearance inappropriate</v>
      </c>
      <c r="C17" s="40" t="s">
        <v>79</v>
      </c>
      <c r="D17" s="17"/>
      <c r="E17" s="17"/>
      <c r="F17" s="14"/>
      <c r="G17" s="14"/>
      <c r="H17" s="14"/>
      <c r="I17" s="14"/>
      <c r="J17" s="14"/>
    </row>
    <row r="18" spans="1:10" ht="15" customHeight="1">
      <c r="A18" s="12"/>
      <c r="B18" s="13" t="str">
        <f>'[1]Report'!Z12</f>
        <v>Masking - none or insufficient level when needed</v>
      </c>
      <c r="C18" s="40" t="s">
        <v>80</v>
      </c>
      <c r="D18" s="17"/>
      <c r="E18" s="17"/>
      <c r="F18" s="14"/>
      <c r="G18" s="14"/>
      <c r="H18" s="14"/>
      <c r="I18" s="14"/>
      <c r="J18" s="14"/>
    </row>
    <row r="19" spans="1:10" ht="15" customHeight="1">
      <c r="A19" s="12"/>
      <c r="B19" s="18" t="str">
        <f>'[1]Report'!Z13</f>
        <v>Masking - on all time</v>
      </c>
      <c r="C19" s="40" t="s">
        <v>81</v>
      </c>
      <c r="D19" s="17"/>
      <c r="E19" s="17"/>
      <c r="F19" s="14"/>
      <c r="G19" s="14"/>
      <c r="H19" s="14"/>
      <c r="I19" s="14"/>
      <c r="J19" s="14"/>
    </row>
    <row r="20" spans="1:10" ht="15" customHeight="1">
      <c r="A20" s="28"/>
      <c r="B20" s="29" t="str">
        <f>'[1]Report'!Z14</f>
        <v>Other</v>
      </c>
      <c r="C20" s="41" t="s">
        <v>82</v>
      </c>
      <c r="D20" s="17"/>
      <c r="E20" s="17"/>
      <c r="F20" s="14"/>
      <c r="G20" s="14"/>
      <c r="H20" s="14"/>
      <c r="I20" s="14"/>
      <c r="J20" s="14"/>
    </row>
    <row r="21" spans="1:10" ht="15" customHeight="1">
      <c r="A21" s="25" t="str">
        <f>'[1]Report'!$X$4</f>
        <v>Recording_Quality</v>
      </c>
      <c r="B21" s="16" t="str">
        <f>'[1]Report'!AA2</f>
        <v>High number of rejects indicating poor recording conditions</v>
      </c>
      <c r="C21" s="83" t="s">
        <v>85</v>
      </c>
      <c r="D21" s="17"/>
      <c r="E21" s="17"/>
      <c r="F21" s="14"/>
      <c r="G21" s="14"/>
      <c r="H21" s="14"/>
      <c r="I21" s="14"/>
      <c r="J21" s="14"/>
    </row>
    <row r="22" spans="1:10" ht="15" customHeight="1">
      <c r="A22" s="12"/>
      <c r="B22" s="16" t="str">
        <f>'[1]Report'!AA3</f>
        <v>Low number of rejects suggests reject level was not optimal</v>
      </c>
      <c r="C22" s="84" t="s">
        <v>86</v>
      </c>
      <c r="D22" s="14"/>
      <c r="E22" s="14"/>
      <c r="F22" s="14"/>
      <c r="G22" s="14"/>
      <c r="H22" s="14"/>
      <c r="I22" s="14"/>
      <c r="J22" s="14"/>
    </row>
    <row r="23" spans="1:10" ht="15" customHeight="1">
      <c r="A23" s="12"/>
      <c r="B23" s="18" t="str">
        <f>'[1]Report'!AA4</f>
        <v>Excessive electrical noise apparent</v>
      </c>
      <c r="C23" s="84" t="s">
        <v>87</v>
      </c>
      <c r="D23" s="14"/>
      <c r="E23" s="14"/>
      <c r="F23" s="14"/>
      <c r="G23" s="14"/>
      <c r="H23" s="14"/>
      <c r="I23" s="14"/>
      <c r="J23" s="14"/>
    </row>
    <row r="24" spans="1:10" ht="15" customHeight="1">
      <c r="A24" s="28"/>
      <c r="B24" s="31" t="str">
        <f>'[1]Report'!AA5</f>
        <v>Other</v>
      </c>
      <c r="C24" s="38" t="s">
        <v>88</v>
      </c>
      <c r="D24" s="14"/>
      <c r="E24" s="14"/>
      <c r="F24" s="14"/>
      <c r="G24" s="14"/>
      <c r="H24" s="14"/>
      <c r="I24" s="14"/>
      <c r="J24" s="14"/>
    </row>
    <row r="25" spans="1:10" ht="15" customHeight="1">
      <c r="A25" s="25" t="str">
        <f>'[1]Report'!$X$5</f>
        <v>Display</v>
      </c>
      <c r="B25" s="13" t="str">
        <f>'[1]Report'!AB2</f>
        <v>Display aspect ratio outside recommended range</v>
      </c>
      <c r="C25" s="39" t="s">
        <v>27</v>
      </c>
      <c r="D25" s="14"/>
      <c r="E25" s="14"/>
      <c r="F25" s="14"/>
      <c r="G25" s="14"/>
      <c r="H25" s="14"/>
      <c r="I25" s="14"/>
      <c r="J25" s="14"/>
    </row>
    <row r="26" spans="2:10" ht="15" customHeight="1">
      <c r="B26" s="13" t="str">
        <f>'[1]Report'!AB3</f>
        <v>Display aspect ratio not optimal for these waveforms</v>
      </c>
      <c r="C26" s="40" t="s">
        <v>28</v>
      </c>
      <c r="D26" s="14"/>
      <c r="E26" s="14"/>
      <c r="F26" s="14"/>
      <c r="G26" s="14"/>
      <c r="H26" s="14"/>
      <c r="I26" s="14"/>
      <c r="J26" s="14"/>
    </row>
    <row r="27" spans="2:10" ht="15" customHeight="1">
      <c r="B27" s="16" t="str">
        <f>'[1]Report'!AB4</f>
        <v>Incorrect superposition of traces</v>
      </c>
      <c r="C27" s="40" t="s">
        <v>29</v>
      </c>
      <c r="D27" s="14"/>
      <c r="E27" s="14"/>
      <c r="F27" s="14"/>
      <c r="G27" s="14"/>
      <c r="H27" s="14"/>
      <c r="I27" s="14"/>
      <c r="J27" s="14"/>
    </row>
    <row r="28" spans="1:10" ht="15" customHeight="1">
      <c r="A28" s="12"/>
      <c r="B28" s="16" t="str">
        <f>'[1]Report'!AB5</f>
        <v>CR/RA/Inc not clearly marked at each test level</v>
      </c>
      <c r="C28" s="40" t="s">
        <v>30</v>
      </c>
      <c r="D28" s="14"/>
      <c r="E28" s="14"/>
      <c r="F28" s="14"/>
      <c r="G28" s="14"/>
      <c r="H28" s="14"/>
      <c r="I28" s="14"/>
      <c r="J28" s="14"/>
    </row>
    <row r="29" spans="1:10" ht="15" customHeight="1">
      <c r="A29" s="12"/>
      <c r="B29" s="16" t="str">
        <f>'[1]Report'!AB6</f>
        <v>Too many different stimuli displayed on one chart</v>
      </c>
      <c r="C29" s="40" t="s">
        <v>31</v>
      </c>
      <c r="D29" s="14"/>
      <c r="E29" s="14"/>
      <c r="F29" s="14"/>
      <c r="G29" s="14"/>
      <c r="H29" s="14"/>
      <c r="I29" s="14"/>
      <c r="J29" s="14"/>
    </row>
    <row r="30" spans="1:10" ht="15" customHeight="1">
      <c r="A30" s="12"/>
      <c r="B30" s="16" t="str">
        <f>'[1]Report'!AB7</f>
        <v>Patient identifying details not removed from printout</v>
      </c>
      <c r="C30" s="40" t="s">
        <v>32</v>
      </c>
      <c r="D30" s="14"/>
      <c r="E30" s="14"/>
      <c r="F30" s="14"/>
      <c r="G30" s="14"/>
      <c r="H30" s="14"/>
      <c r="I30" s="14"/>
      <c r="J30" s="14"/>
    </row>
    <row r="31" spans="1:10" ht="15" customHeight="1">
      <c r="A31" s="28"/>
      <c r="B31" s="32" t="str">
        <f>'[1]Report'!AB8</f>
        <v>Other</v>
      </c>
      <c r="C31" s="42" t="s">
        <v>33</v>
      </c>
      <c r="D31" s="14"/>
      <c r="E31" s="14"/>
      <c r="F31" s="14"/>
      <c r="G31" s="14"/>
      <c r="H31" s="14"/>
      <c r="I31" s="14"/>
      <c r="J31" s="14"/>
    </row>
    <row r="32" spans="1:10" ht="15" customHeight="1">
      <c r="A32" s="25" t="str">
        <f>'[1]Report'!$X$6</f>
        <v>Interpretation</v>
      </c>
      <c r="B32" s="16" t="str">
        <f>'[1]Report'!AC2</f>
        <v>Not replicated at levels defining the threshold</v>
      </c>
      <c r="C32" s="39" t="s">
        <v>34</v>
      </c>
      <c r="D32" s="14"/>
      <c r="E32" s="14"/>
      <c r="F32" s="14"/>
      <c r="G32" s="14"/>
      <c r="H32" s="14"/>
      <c r="I32" s="14"/>
      <c r="J32" s="14"/>
    </row>
    <row r="33" spans="1:10" ht="15" customHeight="1">
      <c r="A33" s="12"/>
      <c r="B33" s="16" t="str">
        <f>'[1]Report'!AC3</f>
        <v>Labelled CR but is inconclusive</v>
      </c>
      <c r="C33" s="40" t="s">
        <v>35</v>
      </c>
      <c r="D33" s="14"/>
      <c r="E33" s="14"/>
      <c r="F33" s="14"/>
      <c r="G33" s="14"/>
      <c r="H33" s="14"/>
      <c r="I33" s="14"/>
      <c r="J33" s="14"/>
    </row>
    <row r="34" spans="1:10" ht="15" customHeight="1">
      <c r="A34" s="12"/>
      <c r="B34" s="16" t="str">
        <f>'[1]Report'!AC4</f>
        <v>Labelled CR but is RA</v>
      </c>
      <c r="C34" s="40" t="s">
        <v>36</v>
      </c>
      <c r="D34" s="14"/>
      <c r="E34" s="14"/>
      <c r="F34" s="14"/>
      <c r="G34" s="14"/>
      <c r="H34" s="14"/>
      <c r="I34" s="14"/>
      <c r="J34" s="14"/>
    </row>
    <row r="35" spans="1:10" ht="15" customHeight="1">
      <c r="A35" s="12"/>
      <c r="B35" s="16" t="str">
        <f>'[1]Report'!AC5</f>
        <v>Labelled CR but unreplicated waveform</v>
      </c>
      <c r="C35" s="40" t="s">
        <v>37</v>
      </c>
      <c r="D35" s="14"/>
      <c r="E35" s="14"/>
      <c r="F35" s="14"/>
      <c r="G35" s="14"/>
      <c r="H35" s="14"/>
      <c r="I35" s="14"/>
      <c r="J35" s="14"/>
    </row>
    <row r="36" spans="1:10" ht="15" customHeight="1">
      <c r="A36" s="12"/>
      <c r="B36" s="16" t="str">
        <f>'[1]Report'!AC6</f>
        <v>Labelled RA but is inconclusive </v>
      </c>
      <c r="C36" s="40" t="s">
        <v>38</v>
      </c>
      <c r="D36" s="14"/>
      <c r="E36" s="14"/>
      <c r="F36" s="14"/>
      <c r="G36" s="14"/>
      <c r="H36" s="14"/>
      <c r="I36" s="14"/>
      <c r="J36" s="14"/>
    </row>
    <row r="37" spans="1:10" ht="15" customHeight="1">
      <c r="A37" s="12"/>
      <c r="B37" s="16" t="str">
        <f>'[1]Report'!AC7</f>
        <v>Labelled RA but is CR</v>
      </c>
      <c r="C37" s="40" t="s">
        <v>39</v>
      </c>
      <c r="D37" s="14"/>
      <c r="E37" s="14"/>
      <c r="F37" s="14"/>
      <c r="G37" s="14"/>
      <c r="H37" s="14"/>
      <c r="I37" s="14"/>
      <c r="J37" s="14"/>
    </row>
    <row r="38" spans="1:10" ht="15" customHeight="1">
      <c r="A38" s="12"/>
      <c r="B38" s="16" t="str">
        <f>'[1]Report'!AC8</f>
        <v>Labelled RA but unreplicated waveform</v>
      </c>
      <c r="C38" s="40" t="s">
        <v>40</v>
      </c>
      <c r="D38" s="14"/>
      <c r="E38" s="14"/>
      <c r="F38" s="14"/>
      <c r="G38" s="14"/>
      <c r="H38" s="14"/>
      <c r="I38" s="14"/>
      <c r="J38" s="14"/>
    </row>
    <row r="39" spans="1:10" ht="15" customHeight="1">
      <c r="A39" s="12"/>
      <c r="B39" s="16" t="str">
        <f>'[1]Report'!AC9</f>
        <v>Labelled inconclusive but is CR</v>
      </c>
      <c r="C39" s="40" t="s">
        <v>41</v>
      </c>
      <c r="D39" s="14"/>
      <c r="E39" s="14"/>
      <c r="F39" s="14"/>
      <c r="G39" s="14"/>
      <c r="H39" s="14"/>
      <c r="I39" s="14"/>
      <c r="J39" s="14"/>
    </row>
    <row r="40" spans="1:10" ht="15" customHeight="1">
      <c r="A40" s="12"/>
      <c r="B40" s="16" t="str">
        <f>'[1]Report'!AC10</f>
        <v>Labelled inconclusive but is RA</v>
      </c>
      <c r="C40" s="40" t="s">
        <v>42</v>
      </c>
      <c r="D40" s="14"/>
      <c r="E40" s="14"/>
      <c r="F40" s="14"/>
      <c r="G40" s="14"/>
      <c r="H40" s="14"/>
      <c r="I40" s="14"/>
      <c r="J40" s="14"/>
    </row>
    <row r="41" spans="1:10" ht="15" customHeight="1">
      <c r="A41" s="12"/>
      <c r="B41" s="16" t="str">
        <f>'[1]Report'!AC11</f>
        <v>Threshold recorded as = when should be &lt;=</v>
      </c>
      <c r="C41" s="40" t="s">
        <v>43</v>
      </c>
      <c r="D41" s="14"/>
      <c r="E41" s="14"/>
      <c r="F41" s="14"/>
      <c r="G41" s="14"/>
      <c r="H41" s="14"/>
      <c r="I41" s="14"/>
      <c r="J41" s="14"/>
    </row>
    <row r="42" spans="1:10" ht="15" customHeight="1">
      <c r="A42" s="12"/>
      <c r="B42" s="16" t="str">
        <f>'[1]Report'!AC12</f>
        <v>More than 2 traces overlaid</v>
      </c>
      <c r="C42" s="40" t="s">
        <v>44</v>
      </c>
      <c r="D42" s="14"/>
      <c r="E42" s="14"/>
      <c r="F42" s="14"/>
      <c r="G42" s="14"/>
      <c r="H42" s="14"/>
      <c r="I42" s="14"/>
      <c r="J42" s="14"/>
    </row>
    <row r="43" spans="1:10" ht="15" customHeight="1">
      <c r="A43" s="12"/>
      <c r="B43" s="16" t="str">
        <f>'[1]Report'!AC13</f>
        <v>Inaccurate or doubtful peak labelling</v>
      </c>
      <c r="C43" s="40" t="s">
        <v>45</v>
      </c>
      <c r="D43" s="14"/>
      <c r="E43" s="14"/>
      <c r="F43" s="14"/>
      <c r="G43" s="14"/>
      <c r="H43" s="14"/>
      <c r="I43" s="14"/>
      <c r="J43" s="14"/>
    </row>
    <row r="44" spans="1:10" ht="15" customHeight="1">
      <c r="A44" s="12"/>
      <c r="B44" s="16" t="str">
        <f>'[1]Report'!AC14</f>
        <v>nHL to eHL correction incorrect</v>
      </c>
      <c r="C44" s="40" t="s">
        <v>46</v>
      </c>
      <c r="D44" s="14"/>
      <c r="E44" s="14"/>
      <c r="F44" s="14"/>
      <c r="G44" s="14"/>
      <c r="H44" s="14"/>
      <c r="I44" s="14"/>
      <c r="J44" s="14"/>
    </row>
    <row r="45" spans="1:10" ht="15" customHeight="1">
      <c r="A45" s="12"/>
      <c r="B45" s="16" t="str">
        <f>'[1]Report'!AC15</f>
        <v>Mismatch between chart and eSP/spreadsheet entry</v>
      </c>
      <c r="C45" s="40" t="s">
        <v>47</v>
      </c>
      <c r="D45" s="14"/>
      <c r="E45" s="14"/>
      <c r="F45" s="14"/>
      <c r="G45" s="14"/>
      <c r="H45" s="14"/>
      <c r="I45" s="14"/>
      <c r="J45" s="14"/>
    </row>
    <row r="46" spans="2:10" ht="15" customHeight="1">
      <c r="B46" s="20" t="str">
        <f>'[1]Report'!AC16</f>
        <v>Reported as Gold Standard but is not</v>
      </c>
      <c r="C46" s="40" t="s">
        <v>48</v>
      </c>
      <c r="D46" s="14"/>
      <c r="E46" s="14"/>
      <c r="F46" s="14"/>
      <c r="G46" s="14"/>
      <c r="H46" s="14"/>
      <c r="I46" s="14"/>
      <c r="J46" s="14"/>
    </row>
    <row r="47" spans="1:10" ht="15" customHeight="1">
      <c r="A47" s="30"/>
      <c r="B47" s="27" t="str">
        <f>'[1]Report'!AC17</f>
        <v>Other  </v>
      </c>
      <c r="C47" s="42" t="s">
        <v>49</v>
      </c>
      <c r="D47" s="14"/>
      <c r="E47" s="14"/>
      <c r="F47" s="14"/>
      <c r="G47" s="14"/>
      <c r="H47" s="14"/>
      <c r="I47" s="14"/>
      <c r="J47" s="14"/>
    </row>
    <row r="48" spans="1:10" ht="15" customHeight="1">
      <c r="A48" s="25" t="str">
        <f>'[1]Report'!$X$7</f>
        <v>Strategy</v>
      </c>
      <c r="B48" s="16" t="str">
        <f>'[1]Report'!AD2</f>
        <v>BC would be helpful</v>
      </c>
      <c r="C48" s="83" t="s">
        <v>89</v>
      </c>
      <c r="D48" s="14"/>
      <c r="E48" s="14"/>
      <c r="F48" s="14"/>
      <c r="G48" s="14"/>
      <c r="H48" s="14"/>
      <c r="I48" s="14"/>
      <c r="J48" s="14"/>
    </row>
    <row r="49" spans="1:10" ht="15" customHeight="1">
      <c r="A49" s="12"/>
      <c r="B49" s="16" t="str">
        <f>'[1]Report'!AD3</f>
        <v>Other frequencies would be helpful</v>
      </c>
      <c r="C49" s="84" t="s">
        <v>90</v>
      </c>
      <c r="D49" s="14"/>
      <c r="E49" s="14"/>
      <c r="F49" s="14"/>
      <c r="G49" s="14"/>
      <c r="H49" s="14"/>
      <c r="I49" s="14"/>
      <c r="J49" s="14"/>
    </row>
    <row r="50" spans="1:10" ht="15" customHeight="1">
      <c r="A50" s="12"/>
      <c r="B50" s="16" t="str">
        <f>'[1]Report'!AD4</f>
        <v>Clicks would be helpful</v>
      </c>
      <c r="C50" s="84" t="s">
        <v>91</v>
      </c>
      <c r="D50" s="14"/>
      <c r="E50" s="14"/>
      <c r="F50" s="14"/>
      <c r="G50" s="14"/>
      <c r="H50" s="14"/>
      <c r="I50" s="14"/>
      <c r="J50" s="14"/>
    </row>
    <row r="51" spans="1:10" ht="15" customHeight="1">
      <c r="A51" s="12"/>
      <c r="B51" s="16" t="str">
        <f>'[1]Report'!AD5</f>
        <v>Unnecessary replication at levels not defining threshold</v>
      </c>
      <c r="C51" s="84" t="s">
        <v>92</v>
      </c>
      <c r="D51" s="14"/>
      <c r="E51" s="14"/>
      <c r="F51" s="14"/>
      <c r="G51" s="14"/>
      <c r="H51" s="14"/>
      <c r="I51" s="14"/>
      <c r="J51" s="14"/>
    </row>
    <row r="52" spans="1:10" ht="15" customHeight="1">
      <c r="A52" s="12"/>
      <c r="B52" s="16" t="str">
        <f>'[1]Report'!AD6</f>
        <v>Too many Inc traces at different levels</v>
      </c>
      <c r="C52" s="84" t="s">
        <v>93</v>
      </c>
      <c r="D52" s="14"/>
      <c r="E52" s="14"/>
      <c r="F52" s="14"/>
      <c r="G52" s="14"/>
      <c r="H52" s="14"/>
      <c r="I52" s="14"/>
      <c r="J52" s="14"/>
    </row>
    <row r="53" spans="1:10" ht="15" customHeight="1">
      <c r="A53" s="12"/>
      <c r="B53" s="16" t="str">
        <f>'[1]Report'!AD7</f>
        <v>Many thresholds &lt;=</v>
      </c>
      <c r="C53" s="84" t="s">
        <v>94</v>
      </c>
      <c r="D53" s="14"/>
      <c r="E53" s="14"/>
      <c r="F53" s="14"/>
      <c r="G53" s="14"/>
      <c r="H53" s="14"/>
      <c r="I53" s="14"/>
      <c r="J53" s="14"/>
    </row>
    <row r="54" spans="1:10" ht="15" customHeight="1">
      <c r="A54" s="12"/>
      <c r="B54" s="16" t="str">
        <f>'[1]Report'!AD8</f>
        <v>Too many levels used not near threshold</v>
      </c>
      <c r="C54" s="84" t="s">
        <v>95</v>
      </c>
      <c r="D54" s="14"/>
      <c r="E54" s="14"/>
      <c r="F54" s="14"/>
      <c r="G54" s="14"/>
      <c r="H54" s="14"/>
      <c r="I54" s="14"/>
      <c r="J54" s="14"/>
    </row>
    <row r="55" spans="1:10" ht="15" customHeight="1">
      <c r="A55" s="12"/>
      <c r="B55" s="16" t="str">
        <f>'[1]Report'!AD9</f>
        <v>Only 1 ear tested</v>
      </c>
      <c r="C55" s="84" t="s">
        <v>96</v>
      </c>
      <c r="D55" s="14"/>
      <c r="E55" s="14"/>
      <c r="F55" s="14"/>
      <c r="G55" s="14"/>
      <c r="H55" s="14"/>
      <c r="I55" s="14"/>
      <c r="J55" s="14"/>
    </row>
    <row r="56" spans="1:10" ht="15" customHeight="1">
      <c r="A56" s="12"/>
      <c r="B56" s="16" t="str">
        <f>'[1]Report'!AD10</f>
        <v>Lack of gold standard on each ear (AC and/or BC)</v>
      </c>
      <c r="C56" s="84" t="s">
        <v>97</v>
      </c>
      <c r="D56" s="14"/>
      <c r="E56" s="14"/>
      <c r="F56" s="14"/>
      <c r="G56" s="14"/>
      <c r="H56" s="14"/>
      <c r="I56" s="14"/>
      <c r="J56" s="14"/>
    </row>
    <row r="57" spans="1:10" ht="15" customHeight="1">
      <c r="A57" s="12"/>
      <c r="B57" s="20" t="str">
        <f>'[1]Report'!AD11</f>
        <v>Gap between CRs that define gold standard threshold is &gt;10dB</v>
      </c>
      <c r="C57" s="84" t="s">
        <v>98</v>
      </c>
      <c r="D57" s="14"/>
      <c r="E57" s="14"/>
      <c r="F57" s="14"/>
      <c r="G57" s="14"/>
      <c r="H57" s="14"/>
      <c r="I57" s="14"/>
      <c r="J57" s="14"/>
    </row>
    <row r="58" spans="1:10" ht="15" customHeight="1">
      <c r="A58" s="12"/>
      <c r="B58" s="16" t="str">
        <f>'[1]Report'!AD12</f>
        <v>A further 2 waveforms, added pairwise needed to resolve Inc</v>
      </c>
      <c r="C58" s="84" t="s">
        <v>99</v>
      </c>
      <c r="D58" s="14"/>
      <c r="E58" s="14"/>
      <c r="F58" s="14"/>
      <c r="G58" s="14"/>
      <c r="H58" s="14"/>
      <c r="I58" s="14"/>
      <c r="J58" s="14"/>
    </row>
    <row r="59" spans="1:10" ht="15" customHeight="1">
      <c r="A59" s="12"/>
      <c r="B59" s="20" t="str">
        <f>'[1]Report'!AD13</f>
        <v>Discharged but discharge level not reached</v>
      </c>
      <c r="C59" s="84" t="s">
        <v>100</v>
      </c>
      <c r="D59" s="14"/>
      <c r="E59" s="14"/>
      <c r="F59" s="14"/>
      <c r="G59" s="14"/>
      <c r="H59" s="14"/>
      <c r="I59" s="14"/>
      <c r="J59" s="14"/>
    </row>
    <row r="60" spans="1:10" ht="15" customHeight="1">
      <c r="A60" s="12"/>
      <c r="B60" s="16" t="str">
        <f>'[1]Report'!AD14</f>
        <v>Should test to lower level (eg in UHL or on BC to define ABG)</v>
      </c>
      <c r="C60" s="84" t="s">
        <v>101</v>
      </c>
      <c r="D60" s="14"/>
      <c r="E60" s="14"/>
      <c r="F60" s="14"/>
      <c r="G60" s="14"/>
      <c r="H60" s="14"/>
      <c r="I60" s="14"/>
      <c r="J60" s="14"/>
    </row>
    <row r="61" spans="1:10" ht="15" customHeight="1">
      <c r="A61" s="28"/>
      <c r="B61" s="32" t="str">
        <f>'[1]Report'!AD15</f>
        <v>Other</v>
      </c>
      <c r="C61" s="38" t="s">
        <v>102</v>
      </c>
      <c r="D61" s="14"/>
      <c r="E61" s="14"/>
      <c r="F61" s="14"/>
      <c r="G61" s="14"/>
      <c r="H61" s="14"/>
      <c r="I61" s="14"/>
      <c r="J61" s="14"/>
    </row>
    <row r="62" spans="1:10" ht="15" customHeight="1">
      <c r="A62" s="25" t="str">
        <f>'[1]Report'!$X$8</f>
        <v>CM</v>
      </c>
      <c r="B62" s="16" t="str">
        <f>'[1]Report'!AE2</f>
        <v>Waveforms (each polarity) must be replicated but were not</v>
      </c>
      <c r="C62" s="39" t="s">
        <v>50</v>
      </c>
      <c r="D62" s="14"/>
      <c r="E62" s="14"/>
      <c r="F62" s="14"/>
      <c r="G62" s="14"/>
      <c r="H62" s="14"/>
      <c r="I62" s="14"/>
      <c r="J62" s="14"/>
    </row>
    <row r="63" spans="1:10" ht="15" customHeight="1">
      <c r="A63" s="12"/>
      <c r="B63" s="16" t="str">
        <f>'[1]Report'!AE3</f>
        <v>Click ABR at same level needed for interpretation</v>
      </c>
      <c r="C63" s="40" t="s">
        <v>51</v>
      </c>
      <c r="D63" s="14"/>
      <c r="E63" s="14"/>
      <c r="F63" s="14"/>
      <c r="G63" s="14"/>
      <c r="H63" s="14"/>
      <c r="I63" s="14"/>
      <c r="J63" s="14"/>
    </row>
    <row r="64" spans="1:10" ht="15" customHeight="1">
      <c r="A64" s="12"/>
      <c r="B64" s="16" t="str">
        <f>'[1]Report'!AE4</f>
        <v>Display aspect ratio not optimal</v>
      </c>
      <c r="C64" s="40" t="s">
        <v>52</v>
      </c>
      <c r="D64" s="14"/>
      <c r="E64" s="14"/>
      <c r="F64" s="14"/>
      <c r="G64" s="14"/>
      <c r="H64" s="14"/>
      <c r="I64" s="14"/>
      <c r="J64" s="14"/>
    </row>
    <row r="65" spans="1:10" ht="15" customHeight="1">
      <c r="A65" s="12"/>
      <c r="B65" s="16" t="str">
        <f>'[1]Report'!AE5</f>
        <v>Rejection level outside recommended range</v>
      </c>
      <c r="C65" s="40" t="s">
        <v>53</v>
      </c>
      <c r="D65" s="14"/>
      <c r="E65" s="14"/>
      <c r="F65" s="14"/>
      <c r="G65" s="14"/>
      <c r="H65" s="14"/>
      <c r="I65" s="14"/>
      <c r="J65" s="14"/>
    </row>
    <row r="66" spans="1:10" ht="15" customHeight="1">
      <c r="A66" s="19"/>
      <c r="B66" s="8" t="str">
        <f>'[1]Report'!AE6</f>
        <v>CM test not done when appropriate</v>
      </c>
      <c r="C66" s="40" t="s">
        <v>54</v>
      </c>
      <c r="D66" s="14"/>
      <c r="E66" s="14"/>
      <c r="F66" s="14"/>
      <c r="G66" s="14"/>
      <c r="H66" s="14"/>
      <c r="I66" s="14"/>
      <c r="J66" s="14"/>
    </row>
    <row r="67" spans="1:10" ht="15" customHeight="1">
      <c r="A67" s="19"/>
      <c r="B67" s="16" t="str">
        <f>'[1]Report'!AE7</f>
        <v>No run with tube clamped when CM looks present</v>
      </c>
      <c r="C67" s="40" t="s">
        <v>55</v>
      </c>
      <c r="D67" s="14"/>
      <c r="E67" s="14"/>
      <c r="F67" s="14"/>
      <c r="G67" s="14"/>
      <c r="H67" s="14"/>
      <c r="I67" s="14"/>
      <c r="J67" s="14"/>
    </row>
    <row r="68" spans="1:10" ht="15" customHeight="1">
      <c r="A68" s="19"/>
      <c r="B68" s="16" t="str">
        <f>'[1]Report'!AE8</f>
        <v>CM Interpretation doubtful</v>
      </c>
      <c r="C68" s="40" t="s">
        <v>56</v>
      </c>
      <c r="D68" s="14"/>
      <c r="E68" s="14"/>
      <c r="F68" s="14"/>
      <c r="G68" s="14"/>
      <c r="H68" s="14"/>
      <c r="I68" s="14"/>
      <c r="J68" s="14"/>
    </row>
    <row r="69" spans="1:10" ht="15" customHeight="1">
      <c r="A69" s="29"/>
      <c r="B69" s="34" t="str">
        <f>'[1]Report'!AE9</f>
        <v>Other</v>
      </c>
      <c r="C69" s="42" t="s">
        <v>57</v>
      </c>
      <c r="D69" s="14"/>
      <c r="E69" s="14"/>
      <c r="F69" s="14"/>
      <c r="G69" s="14"/>
      <c r="H69" s="14"/>
      <c r="I69" s="14"/>
      <c r="J69" s="14"/>
    </row>
    <row r="70" spans="1:3" ht="15" customHeight="1">
      <c r="A70" s="33"/>
      <c r="B70" s="25"/>
      <c r="C70" s="43"/>
    </row>
    <row r="71" spans="1:2" ht="15" customHeight="1">
      <c r="A71" s="19"/>
      <c r="B71" s="12"/>
    </row>
  </sheetData>
  <sheetProtection password="C86B" sheet="1" selectLockedCells="1"/>
  <mergeCells count="2">
    <mergeCell ref="D1:K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cp:lastPrinted>2013-12-13T20:51:02Z</cp:lastPrinted>
  <dcterms:created xsi:type="dcterms:W3CDTF">2013-12-12T13:25:32Z</dcterms:created>
  <dcterms:modified xsi:type="dcterms:W3CDTF">2014-01-29T20:00:01Z</dcterms:modified>
  <cp:category/>
  <cp:version/>
  <cp:contentType/>
  <cp:contentStatus/>
</cp:coreProperties>
</file>